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CNH6\Downloads\"/>
    </mc:Choice>
  </mc:AlternateContent>
  <xr:revisionPtr revIDLastSave="0" documentId="13_ncr:1_{FF5628DD-3429-43D0-9E7F-8FE3D97C4BE9}" xr6:coauthVersionLast="47" xr6:coauthVersionMax="47" xr10:uidLastSave="{00000000-0000-0000-0000-000000000000}"/>
  <bookViews>
    <workbookView xWindow="28680" yWindow="-120" windowWidth="29040" windowHeight="15720" xr2:uid="{00000000-000D-0000-FFFF-FFFF00000000}"/>
  </bookViews>
  <sheets>
    <sheet name="Zerrenda" sheetId="1" r:id="rId1"/>
    <sheet name="Datuak" sheetId="3" state="hidden" r:id="rId2"/>
    <sheet name="Hoja2"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s="1"/>
  <c r="A25" i="1" s="1"/>
  <c r="A18" i="1"/>
  <c r="A19" i="1"/>
  <c r="A20" i="1" s="1"/>
  <c r="A27" i="1"/>
  <c r="A28" i="1"/>
  <c r="A29" i="1" s="1"/>
  <c r="A30" i="1" s="1"/>
  <c r="A32" i="1"/>
  <c r="A33" i="1"/>
  <c r="A34" i="1"/>
  <c r="A35" i="1"/>
  <c r="G3" i="3" l="1"/>
  <c r="G35" i="1"/>
  <c r="G34" i="1"/>
  <c r="G33" i="1"/>
  <c r="G32" i="1"/>
  <c r="G31" i="1"/>
  <c r="G30" i="1"/>
  <c r="G29" i="1"/>
  <c r="G28" i="1"/>
  <c r="G27" i="1"/>
  <c r="G26" i="1"/>
  <c r="G25" i="1"/>
  <c r="G24" i="1"/>
  <c r="G23" i="1"/>
  <c r="G22" i="1"/>
  <c r="G21" i="1"/>
  <c r="G20" i="1"/>
  <c r="G19" i="1"/>
  <c r="G18" i="1"/>
  <c r="G17" i="1"/>
  <c r="G16" i="1"/>
  <c r="G15" i="1"/>
  <c r="G12" i="1"/>
  <c r="G13" i="1"/>
  <c r="G14" i="1"/>
  <c r="E12" i="3" l="1"/>
  <c r="D12" i="3"/>
  <c r="C12" i="3"/>
  <c r="B12" i="3"/>
  <c r="A12" i="3"/>
  <c r="B11" i="3" l="1"/>
  <c r="A11" i="3"/>
  <c r="G11" i="1" l="1"/>
  <c r="B3" i="3" l="1"/>
  <c r="I3" i="3"/>
  <c r="H3" i="3"/>
  <c r="B4" i="3" l="1"/>
  <c r="L4" i="3" s="1"/>
  <c r="G12" i="3" s="1"/>
  <c r="C4" i="3"/>
  <c r="M4" i="3" s="1"/>
  <c r="H12" i="3" s="1"/>
  <c r="D4" i="3"/>
  <c r="N4" i="3" s="1"/>
  <c r="I12" i="3" s="1"/>
  <c r="C3" i="3"/>
  <c r="M3" i="3" s="1"/>
  <c r="H11" i="3" s="1"/>
  <c r="D3" i="3"/>
  <c r="N3" i="3" s="1"/>
  <c r="I11" i="3" s="1"/>
  <c r="L3" i="3"/>
  <c r="G11" i="3" s="1"/>
  <c r="A45" i="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12" i="1"/>
  <c r="A13" i="1" s="1"/>
  <c r="A14" i="1" s="1"/>
  <c r="A15" i="1" s="1"/>
  <c r="J11" i="3" l="1"/>
  <c r="J12" i="3"/>
  <c r="O3" i="3"/>
  <c r="K1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s>
  <commentList>
    <comment ref="G8" authorId="0" shapeId="0" xr:uid="{00000000-0006-0000-0000-000001000000}">
      <text>
        <r>
          <rPr>
            <b/>
            <sz val="9"/>
            <color indexed="81"/>
            <rFont val="Tahoma"/>
            <family val="2"/>
          </rPr>
          <t>Administrador:</t>
        </r>
        <r>
          <rPr>
            <sz val="9"/>
            <color indexed="81"/>
            <rFont val="Tahoma"/>
            <family val="2"/>
          </rPr>
          <t xml:space="preserve">
Automatikoki kalkulatzen da. Se calcula de forma automática.</t>
        </r>
      </text>
    </comment>
    <comment ref="H8" authorId="0" shapeId="0" xr:uid="{00000000-0006-0000-0000-000002000000}">
      <text>
        <r>
          <rPr>
            <b/>
            <sz val="9"/>
            <color indexed="81"/>
            <rFont val="Tahoma"/>
            <family val="2"/>
          </rPr>
          <t>Administrador:</t>
        </r>
        <r>
          <rPr>
            <sz val="9"/>
            <color indexed="81"/>
            <rFont val="Tahoma"/>
            <family val="2"/>
          </rPr>
          <t xml:space="preserve">
Medikuaren txostena eskatuko da. Se requerirá informe médico.</t>
        </r>
      </text>
    </comment>
    <comment ref="F42" authorId="0" shapeId="0" xr:uid="{00000000-0006-0000-0000-000003000000}">
      <text>
        <r>
          <rPr>
            <b/>
            <sz val="9"/>
            <color indexed="81"/>
            <rFont val="Tahoma"/>
            <family val="2"/>
          </rPr>
          <t>Administrador:</t>
        </r>
        <r>
          <rPr>
            <sz val="9"/>
            <color indexed="81"/>
            <rFont val="Tahoma"/>
            <family val="2"/>
          </rPr>
          <t xml:space="preserve">
Medikuaren txostena eskatuko da. Se requerirá informe médico.</t>
        </r>
      </text>
    </comment>
  </commentList>
</comments>
</file>

<file path=xl/sharedStrings.xml><?xml version="1.0" encoding="utf-8"?>
<sst xmlns="http://schemas.openxmlformats.org/spreadsheetml/2006/main" count="68" uniqueCount="48">
  <si>
    <r>
      <rPr>
        <b/>
        <sz val="8"/>
        <color indexed="9"/>
        <rFont val="Arial"/>
        <family val="2"/>
      </rPr>
      <t>ERRESERBA ZENBAKIA</t>
    </r>
    <r>
      <rPr>
        <sz val="8"/>
        <color indexed="9"/>
        <rFont val="Arial"/>
        <family val="2"/>
      </rPr>
      <t xml:space="preserve"> / </t>
    </r>
    <r>
      <rPr>
        <i/>
        <sz val="8"/>
        <color indexed="9"/>
        <rFont val="Arial"/>
        <family val="2"/>
      </rPr>
      <t>Nº de la reserva</t>
    </r>
  </si>
  <si>
    <r>
      <t xml:space="preserve">Zkia.
</t>
    </r>
    <r>
      <rPr>
        <i/>
        <sz val="8"/>
        <color indexed="9"/>
        <rFont val="Arial"/>
        <family val="2"/>
      </rPr>
      <t>Nº</t>
    </r>
  </si>
  <si>
    <r>
      <t xml:space="preserve">IZENA
</t>
    </r>
    <r>
      <rPr>
        <i/>
        <sz val="8"/>
        <color indexed="9"/>
        <rFont val="Arial"/>
        <family val="2"/>
      </rPr>
      <t>Nombre</t>
    </r>
  </si>
  <si>
    <r>
      <t xml:space="preserve">SEXUA (*)
</t>
    </r>
    <r>
      <rPr>
        <i/>
        <sz val="8"/>
        <color indexed="9"/>
        <rFont val="Arial"/>
        <family val="2"/>
      </rPr>
      <t>Sexo</t>
    </r>
  </si>
  <si>
    <r>
      <t xml:space="preserve">3. </t>
    </r>
    <r>
      <rPr>
        <b/>
        <sz val="10"/>
        <rFont val="Arial"/>
        <family val="2"/>
      </rPr>
      <t>Ez bitarra</t>
    </r>
    <r>
      <rPr>
        <sz val="10"/>
        <rFont val="Arial"/>
        <family val="2"/>
      </rPr>
      <t xml:space="preserve"> / </t>
    </r>
    <r>
      <rPr>
        <i/>
        <sz val="10"/>
        <rFont val="Arial"/>
        <family val="2"/>
      </rPr>
      <t>No binario</t>
    </r>
  </si>
  <si>
    <r>
      <t xml:space="preserve">2. ABIZENA
</t>
    </r>
    <r>
      <rPr>
        <i/>
        <sz val="8"/>
        <color theme="0"/>
        <rFont val="Arial"/>
        <family val="2"/>
      </rPr>
      <t>2º apellido</t>
    </r>
  </si>
  <si>
    <r>
      <t xml:space="preserve">1. ABIZENA
</t>
    </r>
    <r>
      <rPr>
        <i/>
        <sz val="8"/>
        <color theme="0"/>
        <rFont val="Arial"/>
        <family val="2"/>
      </rPr>
      <t>1</t>
    </r>
    <r>
      <rPr>
        <i/>
        <vertAlign val="superscript"/>
        <sz val="8"/>
        <color theme="0"/>
        <rFont val="Arial"/>
        <family val="2"/>
      </rPr>
      <t>er</t>
    </r>
    <r>
      <rPr>
        <i/>
        <sz val="8"/>
        <color theme="0"/>
        <rFont val="Arial"/>
        <family val="2"/>
      </rPr>
      <t xml:space="preserve"> apellido</t>
    </r>
  </si>
  <si>
    <r>
      <t xml:space="preserve">JAIOTZE DATA
uuuu/hh/ee
</t>
    </r>
    <r>
      <rPr>
        <i/>
        <sz val="8"/>
        <color indexed="9"/>
        <rFont val="Arial"/>
        <family val="2"/>
      </rPr>
      <t>Fecha de nacimiento</t>
    </r>
  </si>
  <si>
    <r>
      <t xml:space="preserve">1. </t>
    </r>
    <r>
      <rPr>
        <b/>
        <sz val="10"/>
        <rFont val="Arial"/>
        <family val="2"/>
      </rPr>
      <t>Emakumea</t>
    </r>
    <r>
      <rPr>
        <sz val="10"/>
        <rFont val="Arial"/>
        <family val="2"/>
      </rPr>
      <t xml:space="preserve"> / </t>
    </r>
    <r>
      <rPr>
        <i/>
        <sz val="10"/>
        <rFont val="Arial"/>
        <family val="2"/>
      </rPr>
      <t>Mujer</t>
    </r>
  </si>
  <si>
    <r>
      <t xml:space="preserve">2. </t>
    </r>
    <r>
      <rPr>
        <b/>
        <sz val="10"/>
        <rFont val="Arial"/>
        <family val="2"/>
      </rPr>
      <t>Gizona</t>
    </r>
    <r>
      <rPr>
        <sz val="10"/>
        <rFont val="Arial"/>
        <family val="2"/>
      </rPr>
      <t xml:space="preserve"> / </t>
    </r>
    <r>
      <rPr>
        <i/>
        <sz val="10"/>
        <rFont val="Arial"/>
        <family val="2"/>
      </rPr>
      <t>Hombre</t>
    </r>
  </si>
  <si>
    <t>&lt;25</t>
  </si>
  <si>
    <t>&gt;=25</t>
  </si>
  <si>
    <t>Ez bitarra</t>
  </si>
  <si>
    <t>Adina</t>
  </si>
  <si>
    <t>TOTALA</t>
  </si>
  <si>
    <t>Zerrendetan lerroak gehitu ezgero formuletan aldaketak egin behar dira.</t>
  </si>
  <si>
    <t>GUZTIRA</t>
  </si>
  <si>
    <t>Emakumea</t>
  </si>
  <si>
    <t>Gizona</t>
  </si>
  <si>
    <r>
      <t xml:space="preserve">ADINA
</t>
    </r>
    <r>
      <rPr>
        <i/>
        <sz val="8"/>
        <color theme="0"/>
        <rFont val="Arial"/>
        <family val="2"/>
      </rPr>
      <t>Edad</t>
    </r>
  </si>
  <si>
    <t>≥25</t>
  </si>
  <si>
    <t>ERRESERBA ZENBAKIA</t>
  </si>
  <si>
    <t>TALDEAREN IZENA</t>
  </si>
  <si>
    <t>ATERPETXEA</t>
  </si>
  <si>
    <t>SARRERA DATA</t>
  </si>
  <si>
    <t>IRTEERA DATA</t>
  </si>
  <si>
    <t>ADINA</t>
  </si>
  <si>
    <t>EMAKUMEZKOA</t>
  </si>
  <si>
    <t>GIZONEZKOA</t>
  </si>
  <si>
    <t>EZ BITARRA</t>
  </si>
  <si>
    <t>OHARRAK</t>
  </si>
  <si>
    <t>-</t>
  </si>
  <si>
    <r>
      <rPr>
        <b/>
        <sz val="11"/>
        <color theme="1"/>
        <rFont val="Calibri"/>
        <family val="2"/>
        <scheme val="minor"/>
      </rPr>
      <t>Erabiltzaileen banakapena erreserbako</t>
    </r>
    <r>
      <rPr>
        <sz val="11"/>
        <color theme="1"/>
        <rFont val="Calibri"/>
        <family val="2"/>
        <scheme val="minor"/>
      </rPr>
      <t xml:space="preserve"> excelean itsasteko (</t>
    </r>
    <r>
      <rPr>
        <i/>
        <sz val="11"/>
        <color theme="1"/>
        <rFont val="Calibri"/>
        <family val="2"/>
        <scheme val="minor"/>
      </rPr>
      <t>Itsasi balioak</t>
    </r>
    <r>
      <rPr>
        <sz val="11"/>
        <color theme="1"/>
        <rFont val="Calibri"/>
        <family val="2"/>
        <scheme val="minor"/>
      </rPr>
      <t>):</t>
    </r>
  </si>
  <si>
    <r>
      <t xml:space="preserve">14 URTETIK BEHERAKOEN DATUAK / </t>
    </r>
    <r>
      <rPr>
        <i/>
        <sz val="8"/>
        <color theme="4" tint="-0.499984740745262"/>
        <rFont val="Arial"/>
        <family val="2"/>
      </rPr>
      <t>Personas menores de 14 años</t>
    </r>
  </si>
  <si>
    <r>
      <t xml:space="preserve">14 URTETIK GORAKOEN DATUAK / </t>
    </r>
    <r>
      <rPr>
        <i/>
        <sz val="8"/>
        <color theme="4" tint="-0.499984740745262"/>
        <rFont val="Arial"/>
        <family val="2"/>
      </rPr>
      <t>Personas mayores de 14 años</t>
    </r>
  </si>
  <si>
    <t>14 URTETIK GORAKOEN  DATUAK</t>
  </si>
  <si>
    <t>14 URTETIK BEHERAKOEN  DATUAK</t>
  </si>
  <si>
    <t>Sexua</t>
  </si>
  <si>
    <t>14 urtetik beherakoak ostatua hartzen badute (ikastetxeak, haur eta gazte taldeak...) beheko zerrenda osatu hoien datuekin.</t>
  </si>
  <si>
    <t>En el caso de que se alojen personas menores de 14 años (centros escolares, grupos infantiles y juveniles…) complete la lista que tiene a continuación.</t>
  </si>
  <si>
    <t>TALDEAREN BATEZBESTEKO ADINA / Edad media del grupo</t>
  </si>
  <si>
    <r>
      <rPr>
        <b/>
        <sz val="8"/>
        <color indexed="9"/>
        <rFont val="Arial"/>
        <family val="2"/>
      </rPr>
      <t>SARRERA ORDUA</t>
    </r>
    <r>
      <rPr>
        <sz val="8"/>
        <color indexed="9"/>
        <rFont val="Arial"/>
        <family val="2"/>
      </rPr>
      <t xml:space="preserve"> / Hora de llegada</t>
    </r>
  </si>
  <si>
    <r>
      <rPr>
        <sz val="9"/>
        <rFont val="Arial"/>
        <family val="2"/>
      </rPr>
      <t>Aterpetxean ostatua hartuko duten 14 urtetik gorakoen datuak ipini</t>
    </r>
    <r>
      <rPr>
        <sz val="8"/>
        <rFont val="Arial"/>
        <family val="2"/>
      </rPr>
      <t xml:space="preserve"> / </t>
    </r>
    <r>
      <rPr>
        <i/>
        <sz val="8"/>
        <rFont val="Arial"/>
        <family val="2"/>
      </rPr>
      <t>Escriba los datos de las personas mayores de 14 años que se alojarán en el albergue.</t>
    </r>
  </si>
  <si>
    <r>
      <rPr>
        <sz val="8"/>
        <rFont val="Arial"/>
        <family val="2"/>
      </rPr>
      <t xml:space="preserve">Lerroak gehitzeko, azkenekoa kopiatzea nahiko duzu </t>
    </r>
    <r>
      <rPr>
        <sz val="7"/>
        <rFont val="Arial"/>
        <family val="2"/>
      </rPr>
      <t xml:space="preserve">/ </t>
    </r>
    <r>
      <rPr>
        <i/>
        <sz val="7"/>
        <rFont val="Arial"/>
        <family val="2"/>
      </rPr>
      <t xml:space="preserve">Añada las líneas que necesite copiando una existente. </t>
    </r>
  </si>
  <si>
    <r>
      <rPr>
        <sz val="8"/>
        <rFont val="Arial"/>
        <family val="2"/>
      </rPr>
      <t>Lerroak gehitzeko, azkenekoa kopiatzea nahiko duzu</t>
    </r>
    <r>
      <rPr>
        <sz val="7"/>
        <rFont val="Arial"/>
        <family val="2"/>
      </rPr>
      <t xml:space="preserve"> </t>
    </r>
    <r>
      <rPr>
        <i/>
        <sz val="7"/>
        <rFont val="Arial"/>
        <family val="2"/>
      </rPr>
      <t>/ Añada las líneas que necesite copiando una existente.</t>
    </r>
  </si>
  <si>
    <r>
      <rPr>
        <b/>
        <sz val="8"/>
        <color indexed="9"/>
        <rFont val="Arial"/>
        <family val="2"/>
      </rPr>
      <t>TALDEAREN IZENA</t>
    </r>
    <r>
      <rPr>
        <sz val="8"/>
        <color indexed="9"/>
        <rFont val="Arial"/>
        <family val="2"/>
      </rPr>
      <t xml:space="preserve"> / Nombre del grupo</t>
    </r>
  </si>
  <si>
    <r>
      <t>Dieta berezia /</t>
    </r>
    <r>
      <rPr>
        <i/>
        <sz val="8"/>
        <color theme="0"/>
        <rFont val="Arial"/>
        <family val="2"/>
      </rPr>
      <t xml:space="preserve"> Dieta especial</t>
    </r>
  </si>
  <si>
    <t>CLUB NAUTICO HONDARRIBIA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</si>
</sst>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d;@"/>
  </numFmts>
  <fonts count="30" x14ac:knownFonts="1">
    <font>
      <sz val="11"/>
      <color theme="1"/>
      <name val="Calibri"/>
      <family val="2"/>
      <scheme val="minor"/>
    </font>
    <font>
      <sz val="8"/>
      <color theme="0"/>
      <name val="Arial"/>
      <family val="2"/>
    </font>
    <font>
      <b/>
      <sz val="8"/>
      <color indexed="9"/>
      <name val="Arial"/>
      <family val="2"/>
    </font>
    <font>
      <sz val="8"/>
      <color indexed="9"/>
      <name val="Arial"/>
      <family val="2"/>
    </font>
    <font>
      <i/>
      <sz val="8"/>
      <color indexed="9"/>
      <name val="Arial"/>
      <family val="2"/>
    </font>
    <font>
      <sz val="8"/>
      <name val="Arial"/>
      <family val="2"/>
    </font>
    <font>
      <b/>
      <sz val="8"/>
      <name val="Arial"/>
      <family val="2"/>
    </font>
    <font>
      <i/>
      <sz val="8"/>
      <name val="Arial"/>
      <family val="2"/>
    </font>
    <font>
      <i/>
      <sz val="8"/>
      <color indexed="12"/>
      <name val="Arial"/>
      <family val="2"/>
    </font>
    <font>
      <b/>
      <sz val="8"/>
      <color theme="0"/>
      <name val="Arial"/>
      <family val="2"/>
    </font>
    <font>
      <sz val="7"/>
      <name val="Arial"/>
      <family val="2"/>
    </font>
    <font>
      <i/>
      <sz val="7"/>
      <name val="Arial"/>
      <family val="2"/>
    </font>
    <font>
      <sz val="10"/>
      <name val="Arial"/>
      <family val="2"/>
    </font>
    <font>
      <b/>
      <sz val="10"/>
      <name val="Arial"/>
      <family val="2"/>
    </font>
    <font>
      <i/>
      <sz val="10"/>
      <name val="Arial"/>
      <family val="2"/>
    </font>
    <font>
      <b/>
      <sz val="8"/>
      <color theme="4" tint="-0.499984740745262"/>
      <name val="Arial"/>
      <family val="2"/>
    </font>
    <font>
      <i/>
      <sz val="8"/>
      <color theme="4" tint="-0.499984740745262"/>
      <name val="Arial"/>
      <family val="2"/>
    </font>
    <font>
      <i/>
      <sz val="8"/>
      <color theme="0"/>
      <name val="Arial"/>
      <family val="2"/>
    </font>
    <font>
      <i/>
      <vertAlign val="superscript"/>
      <sz val="8"/>
      <color theme="0"/>
      <name val="Arial"/>
      <family val="2"/>
    </font>
    <font>
      <b/>
      <sz val="11"/>
      <color theme="1"/>
      <name val="Calibri"/>
      <family val="2"/>
      <scheme val="minor"/>
    </font>
    <font>
      <sz val="9"/>
      <color indexed="81"/>
      <name val="Tahoma"/>
      <family val="2"/>
    </font>
    <font>
      <b/>
      <sz val="9"/>
      <color indexed="81"/>
      <name val="Tahoma"/>
      <family val="2"/>
    </font>
    <font>
      <sz val="11"/>
      <color theme="4" tint="-0.249977111117893"/>
      <name val="Calibri"/>
      <family val="2"/>
      <scheme val="minor"/>
    </font>
    <font>
      <b/>
      <sz val="10"/>
      <color theme="4" tint="-0.249977111117893"/>
      <name val="Calibri"/>
      <family val="2"/>
      <scheme val="minor"/>
    </font>
    <font>
      <b/>
      <sz val="11"/>
      <color theme="4" tint="-0.249977111117893"/>
      <name val="Calibri"/>
      <family val="2"/>
      <scheme val="minor"/>
    </font>
    <font>
      <i/>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9"/>
      <name val="Arial"/>
      <family val="2"/>
    </font>
  </fonts>
  <fills count="10">
    <fill>
      <patternFill patternType="none"/>
    </fill>
    <fill>
      <patternFill patternType="gray125"/>
    </fill>
    <fill>
      <patternFill patternType="solid">
        <fgColor rgb="FF2A8BA2"/>
        <bgColor indexed="64"/>
      </patternFill>
    </fill>
    <fill>
      <patternFill patternType="solid">
        <fgColor theme="0"/>
        <bgColor indexed="64"/>
      </patternFill>
    </fill>
    <fill>
      <patternFill patternType="solid">
        <fgColor theme="8" tint="0.79998168889431442"/>
        <bgColor indexed="64"/>
      </patternFill>
    </fill>
    <fill>
      <patternFill patternType="solid">
        <fgColor rgb="FF18A1B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right/>
      <top/>
      <bottom style="thin">
        <color theme="8" tint="0.39997558519241921"/>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
      <left/>
      <right/>
      <top style="thin">
        <color theme="8" tint="0.39997558519241921"/>
      </top>
      <bottom/>
      <diagonal/>
    </border>
    <border>
      <left/>
      <right style="thin">
        <color theme="8" tint="0.39997558519241921"/>
      </right>
      <top style="thin">
        <color theme="8" tint="0.39997558519241921"/>
      </top>
      <bottom/>
      <diagonal/>
    </border>
    <border>
      <left style="thin">
        <color theme="8" tint="0.39997558519241921"/>
      </left>
      <right/>
      <top/>
      <bottom style="thin">
        <color theme="8" tint="0.39997558519241921"/>
      </bottom>
      <diagonal/>
    </border>
    <border>
      <left/>
      <right style="thin">
        <color theme="8" tint="0.39997558519241921"/>
      </right>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theme="0"/>
      </left>
      <right/>
      <top style="thin">
        <color theme="0"/>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op>
      <bottom style="thin">
        <color theme="0" tint="-0.499984740745262"/>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style="thin">
        <color theme="0"/>
      </top>
      <bottom style="thin">
        <color indexed="64"/>
      </bottom>
      <diagonal/>
    </border>
  </borders>
  <cellStyleXfs count="1">
    <xf numFmtId="0" fontId="0" fillId="0" borderId="0"/>
  </cellStyleXfs>
  <cellXfs count="80">
    <xf numFmtId="0" fontId="0" fillId="0" borderId="0" xfId="0"/>
    <xf numFmtId="0" fontId="5" fillId="3" borderId="0" xfId="0" applyFont="1" applyFill="1"/>
    <xf numFmtId="0" fontId="6" fillId="3" borderId="0" xfId="0" applyFont="1" applyFill="1" applyAlignment="1">
      <alignment horizontal="left"/>
    </xf>
    <xf numFmtId="0" fontId="5" fillId="3" borderId="0" xfId="0" applyFont="1" applyFill="1" applyAlignment="1">
      <alignment horizontal="center"/>
    </xf>
    <xf numFmtId="0" fontId="8" fillId="3" borderId="0" xfId="0" applyFont="1" applyFill="1" applyAlignment="1">
      <alignment horizontal="left"/>
    </xf>
    <xf numFmtId="0" fontId="7" fillId="3" borderId="0" xfId="0" applyFont="1" applyFill="1" applyAlignment="1">
      <alignment horizontal="left"/>
    </xf>
    <xf numFmtId="0" fontId="6" fillId="6" borderId="4" xfId="0" applyFont="1" applyFill="1" applyBorder="1" applyAlignment="1">
      <alignment horizontal="center"/>
    </xf>
    <xf numFmtId="49" fontId="5" fillId="0" borderId="5" xfId="0" applyNumberFormat="1" applyFont="1" applyBorder="1"/>
    <xf numFmtId="0" fontId="5" fillId="0" borderId="5" xfId="0" applyFont="1" applyBorder="1"/>
    <xf numFmtId="0" fontId="10" fillId="3" borderId="0" xfId="0" applyFont="1" applyFill="1"/>
    <xf numFmtId="0" fontId="5" fillId="3" borderId="0" xfId="0" applyFont="1" applyFill="1" applyAlignment="1">
      <alignment horizontal="left" vertical="center"/>
    </xf>
    <xf numFmtId="0" fontId="7" fillId="3" borderId="0" xfId="0" applyFont="1" applyFill="1" applyAlignment="1">
      <alignment horizontal="left" vertical="center"/>
    </xf>
    <xf numFmtId="0" fontId="6" fillId="0" borderId="5" xfId="0" applyFont="1" applyBorder="1"/>
    <xf numFmtId="0" fontId="12" fillId="0" borderId="0" xfId="0" applyFont="1"/>
    <xf numFmtId="0" fontId="8" fillId="3" borderId="0" xfId="0" applyFont="1" applyFill="1"/>
    <xf numFmtId="164" fontId="5" fillId="0" borderId="5" xfId="0" applyNumberFormat="1" applyFont="1" applyBorder="1"/>
    <xf numFmtId="0" fontId="0" fillId="3" borderId="0" xfId="0" applyFill="1"/>
    <xf numFmtId="1" fontId="5" fillId="0" borderId="5" xfId="0" applyNumberFormat="1" applyFont="1" applyBorder="1"/>
    <xf numFmtId="0" fontId="0" fillId="0" borderId="11" xfId="0" applyBorder="1"/>
    <xf numFmtId="0" fontId="23" fillId="3" borderId="12" xfId="0" applyFont="1" applyFill="1" applyBorder="1" applyAlignment="1">
      <alignment horizontal="center" vertical="center"/>
    </xf>
    <xf numFmtId="0" fontId="23" fillId="3" borderId="19" xfId="0" applyFont="1" applyFill="1" applyBorder="1" applyAlignment="1">
      <alignment horizontal="center" vertical="center"/>
    </xf>
    <xf numFmtId="0" fontId="24" fillId="3" borderId="12" xfId="0" applyFont="1" applyFill="1" applyBorder="1" applyAlignment="1">
      <alignment horizontal="center" vertical="center"/>
    </xf>
    <xf numFmtId="0" fontId="22" fillId="3" borderId="12" xfId="0" applyFont="1" applyFill="1" applyBorder="1" applyAlignment="1">
      <alignment horizontal="center" vertical="center"/>
    </xf>
    <xf numFmtId="0" fontId="22" fillId="3" borderId="11" xfId="0" applyFont="1" applyFill="1" applyBorder="1" applyAlignment="1">
      <alignment horizontal="center" vertical="center"/>
    </xf>
    <xf numFmtId="0" fontId="24" fillId="3" borderId="11" xfId="0" applyFont="1" applyFill="1" applyBorder="1" applyAlignment="1">
      <alignment horizontal="center" vertical="center"/>
    </xf>
    <xf numFmtId="0" fontId="22" fillId="9" borderId="14" xfId="0" applyFont="1" applyFill="1" applyBorder="1" applyAlignment="1">
      <alignment horizontal="center" vertical="center"/>
    </xf>
    <xf numFmtId="0" fontId="22" fillId="9" borderId="11" xfId="0" applyFont="1" applyFill="1" applyBorder="1" applyAlignment="1">
      <alignment horizontal="center" vertical="center"/>
    </xf>
    <xf numFmtId="0" fontId="27" fillId="0" borderId="0" xfId="0" applyFont="1"/>
    <xf numFmtId="0" fontId="28" fillId="0" borderId="0" xfId="0" applyFont="1"/>
    <xf numFmtId="0" fontId="26" fillId="7" borderId="1" xfId="0" applyFont="1" applyFill="1" applyBorder="1" applyAlignment="1">
      <alignment horizontal="center" vertical="center"/>
    </xf>
    <xf numFmtId="0" fontId="22" fillId="3" borderId="13" xfId="0" applyFont="1" applyFill="1" applyBorder="1" applyAlignment="1">
      <alignment vertical="center"/>
    </xf>
    <xf numFmtId="0" fontId="22" fillId="3" borderId="16" xfId="0" applyFont="1" applyFill="1" applyBorder="1" applyAlignment="1">
      <alignment vertical="center"/>
    </xf>
    <xf numFmtId="0" fontId="22" fillId="9" borderId="14" xfId="0" applyFont="1" applyFill="1" applyBorder="1" applyAlignment="1">
      <alignment vertical="center"/>
    </xf>
    <xf numFmtId="0" fontId="22" fillId="9" borderId="11" xfId="0" applyFont="1" applyFill="1" applyBorder="1" applyAlignment="1">
      <alignment vertical="center"/>
    </xf>
    <xf numFmtId="0" fontId="22" fillId="3" borderId="14" xfId="0" applyFont="1" applyFill="1" applyBorder="1" applyAlignment="1">
      <alignment vertical="center"/>
    </xf>
    <xf numFmtId="0" fontId="22" fillId="3" borderId="11" xfId="0" applyFont="1" applyFill="1" applyBorder="1" applyAlignment="1">
      <alignment vertical="center"/>
    </xf>
    <xf numFmtId="0" fontId="22" fillId="3" borderId="15" xfId="0" applyFont="1" applyFill="1" applyBorder="1" applyAlignment="1">
      <alignment vertical="center"/>
    </xf>
    <xf numFmtId="0" fontId="22" fillId="3" borderId="17" xfId="0" applyFont="1" applyFill="1" applyBorder="1" applyAlignment="1">
      <alignment vertical="center"/>
    </xf>
    <xf numFmtId="164" fontId="22" fillId="9" borderId="14" xfId="0" applyNumberFormat="1" applyFont="1" applyFill="1" applyBorder="1" applyAlignment="1">
      <alignment vertical="center"/>
    </xf>
    <xf numFmtId="164" fontId="22" fillId="3" borderId="11" xfId="0" applyNumberFormat="1" applyFont="1" applyFill="1" applyBorder="1" applyAlignment="1">
      <alignment vertical="center"/>
    </xf>
    <xf numFmtId="0" fontId="23" fillId="3" borderId="18" xfId="0" applyFont="1" applyFill="1" applyBorder="1" applyAlignment="1">
      <alignment horizontal="center" vertical="center"/>
    </xf>
    <xf numFmtId="0" fontId="1" fillId="3" borderId="0" xfId="0" applyFont="1" applyFill="1" applyAlignment="1">
      <alignment horizontal="center"/>
    </xf>
    <xf numFmtId="0" fontId="3" fillId="3" borderId="0" xfId="0" applyFont="1" applyFill="1"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center" vertical="center"/>
    </xf>
    <xf numFmtId="0" fontId="5" fillId="3" borderId="1" xfId="0" applyFont="1" applyFill="1" applyBorder="1" applyAlignment="1">
      <alignment horizontal="center"/>
    </xf>
    <xf numFmtId="1" fontId="5" fillId="0" borderId="22" xfId="0" applyNumberFormat="1" applyFont="1" applyBorder="1"/>
    <xf numFmtId="0" fontId="5" fillId="3" borderId="23" xfId="0" applyFont="1" applyFill="1" applyBorder="1"/>
    <xf numFmtId="0" fontId="5" fillId="0" borderId="21" xfId="0" applyFont="1" applyBorder="1"/>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0" fillId="3" borderId="0" xfId="0" applyFont="1" applyFill="1"/>
    <xf numFmtId="0" fontId="11" fillId="3" borderId="0" xfId="0" applyFont="1" applyFill="1"/>
    <xf numFmtId="0" fontId="29"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9" fillId="5" borderId="3" xfId="0" applyFont="1" applyFill="1" applyBorder="1" applyAlignment="1">
      <alignment horizontal="center" vertical="center"/>
    </xf>
    <xf numFmtId="0" fontId="1" fillId="2" borderId="1" xfId="0" applyFont="1" applyFill="1" applyBorder="1" applyAlignment="1">
      <alignment horizontal="center"/>
    </xf>
    <xf numFmtId="0" fontId="5" fillId="3" borderId="0" xfId="0" applyFont="1" applyFill="1" applyAlignment="1">
      <alignment horizont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0" borderId="6" xfId="0" applyFont="1" applyBorder="1" applyAlignment="1">
      <alignment horizontal="center"/>
    </xf>
    <xf numFmtId="0" fontId="6" fillId="0" borderId="8" xfId="0" applyFont="1" applyBorder="1" applyAlignment="1">
      <alignment horizontal="center"/>
    </xf>
    <xf numFmtId="0" fontId="6" fillId="0" borderId="7" xfId="0" applyFont="1" applyBorder="1" applyAlignment="1">
      <alignment horizontal="center"/>
    </xf>
    <xf numFmtId="0" fontId="9" fillId="5" borderId="4"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20" xfId="0" applyFont="1" applyFill="1" applyBorder="1" applyAlignment="1">
      <alignment horizontal="center" vertical="center"/>
    </xf>
    <xf numFmtId="0" fontId="9" fillId="2" borderId="6" xfId="0" applyFont="1" applyFill="1" applyBorder="1" applyAlignment="1">
      <alignment horizontal="center"/>
    </xf>
    <xf numFmtId="0" fontId="9" fillId="2" borderId="8" xfId="0" applyFont="1" applyFill="1" applyBorder="1" applyAlignment="1">
      <alignment horizontal="center"/>
    </xf>
    <xf numFmtId="0" fontId="9" fillId="2" borderId="7" xfId="0" applyFont="1" applyFill="1" applyBorder="1" applyAlignment="1">
      <alignment horizontal="center"/>
    </xf>
    <xf numFmtId="0" fontId="9" fillId="5" borderId="26" xfId="0" applyFont="1" applyFill="1" applyBorder="1" applyAlignment="1">
      <alignment horizontal="center" vertical="center" wrapText="1"/>
    </xf>
    <xf numFmtId="0" fontId="9" fillId="5" borderId="24" xfId="0" applyFont="1" applyFill="1" applyBorder="1" applyAlignment="1">
      <alignment horizontal="center" vertical="center"/>
    </xf>
    <xf numFmtId="0" fontId="9" fillId="5" borderId="25" xfId="0" applyFont="1" applyFill="1" applyBorder="1" applyAlignment="1">
      <alignment horizontal="center" vertical="center"/>
    </xf>
    <xf numFmtId="0" fontId="15" fillId="4" borderId="0" xfId="0" applyFont="1" applyFill="1" applyAlignment="1">
      <alignment horizontal="center" vertical="center"/>
    </xf>
    <xf numFmtId="0" fontId="0" fillId="8" borderId="11" xfId="0" applyFill="1" applyBorder="1" applyAlignment="1">
      <alignment horizontal="center"/>
    </xf>
    <xf numFmtId="0" fontId="26" fillId="7" borderId="0" xfId="0" applyFont="1" applyFill="1" applyAlignment="1">
      <alignment horizontal="center"/>
    </xf>
    <xf numFmtId="0" fontId="0" fillId="8" borderId="0" xfId="0" applyFill="1" applyAlignment="1">
      <alignment horizontal="center"/>
    </xf>
    <xf numFmtId="0" fontId="27" fillId="0" borderId="1" xfId="0" applyFont="1" applyBorder="1" applyAlignment="1">
      <alignment horizontal="center" vertical="center"/>
    </xf>
  </cellXfs>
  <cellStyles count="1">
    <cellStyle name="Normal" xfId="0" builtinId="0"/>
  </cellStyles>
  <dxfs count="18">
    <dxf>
      <font>
        <strike val="0"/>
        <outline val="0"/>
        <shadow val="0"/>
        <u val="none"/>
        <vertAlign val="baseline"/>
        <sz val="10"/>
        <name val="Calibri"/>
        <scheme val="minor"/>
      </font>
      <numFmt numFmtId="0" formatCode="General"/>
    </dxf>
    <dxf>
      <font>
        <strike val="0"/>
        <outline val="0"/>
        <shadow val="0"/>
        <u val="none"/>
        <vertAlign val="baseline"/>
        <sz val="10"/>
        <name val="Calibri"/>
        <scheme val="minor"/>
      </font>
      <numFmt numFmtId="0" formatCode="General"/>
    </dxf>
    <dxf>
      <font>
        <strike val="0"/>
        <outline val="0"/>
        <shadow val="0"/>
        <u val="none"/>
        <vertAlign val="baseline"/>
        <sz val="10"/>
        <name val="Calibri"/>
        <scheme val="minor"/>
      </font>
      <numFmt numFmtId="0" formatCode="General"/>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
      <font>
        <strike val="0"/>
        <outline val="0"/>
        <shadow val="0"/>
        <u val="none"/>
        <vertAlign val="baseline"/>
        <sz val="10"/>
        <name val="Calibri"/>
        <scheme val="minor"/>
      </font>
    </dxf>
  </dxfs>
  <tableStyles count="0" defaultTableStyle="TableStyleMedium2" defaultPivotStyle="PivotStyleLight16"/>
  <colors>
    <mruColors>
      <color rgb="FF008080"/>
      <color rgb="FF0099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ugiezcm/MIKEL/22.%20Partaideen%20zerrendak/FORMULARIOA%20ZERRENDA%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ERRENDA"/>
      <sheetName val="Kodeak"/>
    </sheetNames>
    <sheetDataSet>
      <sheetData sheetId="0" refreshError="1"/>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D4" totalsRowShown="0" headerRowDxfId="17" dataDxfId="16">
  <autoFilter ref="A2:D4" xr:uid="{00000000-0009-0000-0100-000001000000}"/>
  <tableColumns count="4">
    <tableColumn id="1" xr3:uid="{00000000-0010-0000-0000-000001000000}" name="Adina" dataDxfId="15"/>
    <tableColumn id="2" xr3:uid="{00000000-0010-0000-0000-000002000000}" name="Emakumea" dataDxfId="14">
      <calculatedColumnFormula>COUNTIFS(Zerrenda!F10:F31,"&gt;=25",Zerrenda!E10:E31,"1. Emakumea / Mujer")</calculatedColumnFormula>
    </tableColumn>
    <tableColumn id="3" xr3:uid="{00000000-0010-0000-0000-000003000000}" name="Gizona" dataDxfId="13">
      <calculatedColumnFormula>COUNTIFS(Zerrenda!F10:F31,"&gt;=25",Zerrenda!E10:E31,"2. Gizona / Hombre")</calculatedColumnFormula>
    </tableColumn>
    <tableColumn id="4" xr3:uid="{00000000-0010-0000-0000-000004000000}" name="Ez bitarra" dataDxfId="12">
      <calculatedColumnFormula>COUNTIFS(Zerrenda!G10:G31,"&gt;=25",Zerrenda!E10:E31,"3. Ez bitarra / No binario")</calculatedColumnFormula>
    </tableColumn>
  </tableColumns>
  <tableStyleInfo name="TableStyleLight9"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F2:I3" totalsRowShown="0" headerRowDxfId="11" dataDxfId="10">
  <autoFilter ref="F2:I3" xr:uid="{00000000-0009-0000-0100-000002000000}"/>
  <tableColumns count="4">
    <tableColumn id="1" xr3:uid="{00000000-0010-0000-0100-000001000000}" name="Adina" dataDxfId="9"/>
    <tableColumn id="2" xr3:uid="{00000000-0010-0000-0100-000002000000}" name="Emakumea" dataDxfId="8">
      <calculatedColumnFormula>COUNTIF(Zerrenda!E45:E67,"1. Emakumea / Mujer")</calculatedColumnFormula>
    </tableColumn>
    <tableColumn id="3" xr3:uid="{00000000-0010-0000-0100-000003000000}" name="Gizona" dataDxfId="7">
      <calculatedColumnFormula>COUNTIF(Zerrenda!E45:E67,"2. Gizona / Hombre")</calculatedColumnFormula>
    </tableColumn>
    <tableColumn id="4" xr3:uid="{00000000-0010-0000-0100-000004000000}" name="Ez bitarra" dataDxfId="6">
      <calculatedColumnFormula>COUNTIF(Zerrenda!E45:E67,"3. Ez bitarra / No binario")</calculatedColumnFormula>
    </tableColumn>
  </tableColumns>
  <tableStyleInfo name="TableStyleLight9"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K2:N4" totalsRowShown="0" headerRowDxfId="5" dataDxfId="4">
  <autoFilter ref="K2:N4" xr:uid="{00000000-0009-0000-0100-000003000000}"/>
  <tableColumns count="4">
    <tableColumn id="1" xr3:uid="{00000000-0010-0000-0200-000001000000}" name="Adina" dataDxfId="3"/>
    <tableColumn id="2" xr3:uid="{00000000-0010-0000-0200-000002000000}" name="Emakumea" dataDxfId="2">
      <calculatedColumnFormula>Tabla1[[#This Row],[Emakumea]]</calculatedColumnFormula>
    </tableColumn>
    <tableColumn id="3" xr3:uid="{00000000-0010-0000-0200-000003000000}" name="Gizona" dataDxfId="1">
      <calculatedColumnFormula>Tabla1[[#This Row],[Gizona]]</calculatedColumnFormula>
    </tableColumn>
    <tableColumn id="4" xr3:uid="{00000000-0010-0000-0200-000004000000}" name="Ez bitarra" dataDxfId="0">
      <calculatedColumnFormula>Tabla1[[#This Row],[Ez bitarra]]</calculatedColumnFormula>
    </tableColumn>
  </tableColumns>
  <tableStyleInfo name="TableStyleLight9" showFirstColumn="1" showLastColumn="0" showRowStripes="1" showColumnStripes="0"/>
</table>
</file>

<file path=xl/theme/theme1.xml><?xml version="1.0" encoding="utf-8"?>
<a:theme xmlns:a="http://schemas.openxmlformats.org/drawingml/2006/main" name="Office gai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tabSelected="1" zoomScaleNormal="100" workbookViewId="0">
      <selection activeCell="J19" sqref="J19"/>
    </sheetView>
  </sheetViews>
  <sheetFormatPr baseColWidth="10" defaultColWidth="9.140625" defaultRowHeight="11.25" x14ac:dyDescent="0.2"/>
  <cols>
    <col min="1" max="1" width="5.42578125" style="1" customWidth="1"/>
    <col min="2" max="2" width="17.140625" style="1" customWidth="1"/>
    <col min="3" max="3" width="14.140625" style="1" customWidth="1"/>
    <col min="4" max="4" width="21.140625" style="1" customWidth="1"/>
    <col min="5" max="5" width="18.140625" style="1" bestFit="1" customWidth="1"/>
    <col min="6" max="6" width="16.42578125" style="1" bestFit="1" customWidth="1"/>
    <col min="7" max="7" width="13.140625" style="1" bestFit="1" customWidth="1"/>
    <col min="8" max="8" width="21" style="1" customWidth="1"/>
    <col min="9" max="9" width="13.140625" style="1" bestFit="1" customWidth="1"/>
    <col min="10" max="256" width="9.140625" style="1"/>
    <col min="257" max="257" width="5.42578125" style="1" customWidth="1"/>
    <col min="258" max="258" width="17.140625" style="1" customWidth="1"/>
    <col min="259" max="259" width="14.140625" style="1" customWidth="1"/>
    <col min="260" max="260" width="21.140625" style="1" customWidth="1"/>
    <col min="261" max="261" width="18.140625" style="1" bestFit="1" customWidth="1"/>
    <col min="262" max="262" width="16.42578125" style="1" bestFit="1" customWidth="1"/>
    <col min="263" max="263" width="8.85546875" style="1" customWidth="1"/>
    <col min="264" max="512" width="9.140625" style="1"/>
    <col min="513" max="513" width="5.42578125" style="1" customWidth="1"/>
    <col min="514" max="514" width="17.140625" style="1" customWidth="1"/>
    <col min="515" max="515" width="14.140625" style="1" customWidth="1"/>
    <col min="516" max="516" width="21.140625" style="1" customWidth="1"/>
    <col min="517" max="517" width="18.140625" style="1" bestFit="1" customWidth="1"/>
    <col min="518" max="518" width="16.42578125" style="1" bestFit="1" customWidth="1"/>
    <col min="519" max="519" width="8.85546875" style="1" customWidth="1"/>
    <col min="520" max="768" width="9.140625" style="1"/>
    <col min="769" max="769" width="5.42578125" style="1" customWidth="1"/>
    <col min="770" max="770" width="17.140625" style="1" customWidth="1"/>
    <col min="771" max="771" width="14.140625" style="1" customWidth="1"/>
    <col min="772" max="772" width="21.140625" style="1" customWidth="1"/>
    <col min="773" max="773" width="18.140625" style="1" bestFit="1" customWidth="1"/>
    <col min="774" max="774" width="16.42578125" style="1" bestFit="1" customWidth="1"/>
    <col min="775" max="775" width="8.85546875" style="1" customWidth="1"/>
    <col min="776" max="1024" width="9.140625" style="1"/>
    <col min="1025" max="1025" width="5.42578125" style="1" customWidth="1"/>
    <col min="1026" max="1026" width="17.140625" style="1" customWidth="1"/>
    <col min="1027" max="1027" width="14.140625" style="1" customWidth="1"/>
    <col min="1028" max="1028" width="21.140625" style="1" customWidth="1"/>
    <col min="1029" max="1029" width="18.140625" style="1" bestFit="1" customWidth="1"/>
    <col min="1030" max="1030" width="16.42578125" style="1" bestFit="1" customWidth="1"/>
    <col min="1031" max="1031" width="8.85546875" style="1" customWidth="1"/>
    <col min="1032" max="1280" width="9.140625" style="1"/>
    <col min="1281" max="1281" width="5.42578125" style="1" customWidth="1"/>
    <col min="1282" max="1282" width="17.140625" style="1" customWidth="1"/>
    <col min="1283" max="1283" width="14.140625" style="1" customWidth="1"/>
    <col min="1284" max="1284" width="21.140625" style="1" customWidth="1"/>
    <col min="1285" max="1285" width="18.140625" style="1" bestFit="1" customWidth="1"/>
    <col min="1286" max="1286" width="16.42578125" style="1" bestFit="1" customWidth="1"/>
    <col min="1287" max="1287" width="8.85546875" style="1" customWidth="1"/>
    <col min="1288" max="1536" width="9.140625" style="1"/>
    <col min="1537" max="1537" width="5.42578125" style="1" customWidth="1"/>
    <col min="1538" max="1538" width="17.140625" style="1" customWidth="1"/>
    <col min="1539" max="1539" width="14.140625" style="1" customWidth="1"/>
    <col min="1540" max="1540" width="21.140625" style="1" customWidth="1"/>
    <col min="1541" max="1541" width="18.140625" style="1" bestFit="1" customWidth="1"/>
    <col min="1542" max="1542" width="16.42578125" style="1" bestFit="1" customWidth="1"/>
    <col min="1543" max="1543" width="8.85546875" style="1" customWidth="1"/>
    <col min="1544" max="1792" width="9.140625" style="1"/>
    <col min="1793" max="1793" width="5.42578125" style="1" customWidth="1"/>
    <col min="1794" max="1794" width="17.140625" style="1" customWidth="1"/>
    <col min="1795" max="1795" width="14.140625" style="1" customWidth="1"/>
    <col min="1796" max="1796" width="21.140625" style="1" customWidth="1"/>
    <col min="1797" max="1797" width="18.140625" style="1" bestFit="1" customWidth="1"/>
    <col min="1798" max="1798" width="16.42578125" style="1" bestFit="1" customWidth="1"/>
    <col min="1799" max="1799" width="8.85546875" style="1" customWidth="1"/>
    <col min="1800" max="2048" width="9.140625" style="1"/>
    <col min="2049" max="2049" width="5.42578125" style="1" customWidth="1"/>
    <col min="2050" max="2050" width="17.140625" style="1" customWidth="1"/>
    <col min="2051" max="2051" width="14.140625" style="1" customWidth="1"/>
    <col min="2052" max="2052" width="21.140625" style="1" customWidth="1"/>
    <col min="2053" max="2053" width="18.140625" style="1" bestFit="1" customWidth="1"/>
    <col min="2054" max="2054" width="16.42578125" style="1" bestFit="1" customWidth="1"/>
    <col min="2055" max="2055" width="8.85546875" style="1" customWidth="1"/>
    <col min="2056" max="2304" width="9.140625" style="1"/>
    <col min="2305" max="2305" width="5.42578125" style="1" customWidth="1"/>
    <col min="2306" max="2306" width="17.140625" style="1" customWidth="1"/>
    <col min="2307" max="2307" width="14.140625" style="1" customWidth="1"/>
    <col min="2308" max="2308" width="21.140625" style="1" customWidth="1"/>
    <col min="2309" max="2309" width="18.140625" style="1" bestFit="1" customWidth="1"/>
    <col min="2310" max="2310" width="16.42578125" style="1" bestFit="1" customWidth="1"/>
    <col min="2311" max="2311" width="8.85546875" style="1" customWidth="1"/>
    <col min="2312" max="2560" width="9.140625" style="1"/>
    <col min="2561" max="2561" width="5.42578125" style="1" customWidth="1"/>
    <col min="2562" max="2562" width="17.140625" style="1" customWidth="1"/>
    <col min="2563" max="2563" width="14.140625" style="1" customWidth="1"/>
    <col min="2564" max="2564" width="21.140625" style="1" customWidth="1"/>
    <col min="2565" max="2565" width="18.140625" style="1" bestFit="1" customWidth="1"/>
    <col min="2566" max="2566" width="16.42578125" style="1" bestFit="1" customWidth="1"/>
    <col min="2567" max="2567" width="8.85546875" style="1" customWidth="1"/>
    <col min="2568" max="2816" width="9.140625" style="1"/>
    <col min="2817" max="2817" width="5.42578125" style="1" customWidth="1"/>
    <col min="2818" max="2818" width="17.140625" style="1" customWidth="1"/>
    <col min="2819" max="2819" width="14.140625" style="1" customWidth="1"/>
    <col min="2820" max="2820" width="21.140625" style="1" customWidth="1"/>
    <col min="2821" max="2821" width="18.140625" style="1" bestFit="1" customWidth="1"/>
    <col min="2822" max="2822" width="16.42578125" style="1" bestFit="1" customWidth="1"/>
    <col min="2823" max="2823" width="8.85546875" style="1" customWidth="1"/>
    <col min="2824" max="3072" width="9.140625" style="1"/>
    <col min="3073" max="3073" width="5.42578125" style="1" customWidth="1"/>
    <col min="3074" max="3074" width="17.140625" style="1" customWidth="1"/>
    <col min="3075" max="3075" width="14.140625" style="1" customWidth="1"/>
    <col min="3076" max="3076" width="21.140625" style="1" customWidth="1"/>
    <col min="3077" max="3077" width="18.140625" style="1" bestFit="1" customWidth="1"/>
    <col min="3078" max="3078" width="16.42578125" style="1" bestFit="1" customWidth="1"/>
    <col min="3079" max="3079" width="8.85546875" style="1" customWidth="1"/>
    <col min="3080" max="3328" width="9.140625" style="1"/>
    <col min="3329" max="3329" width="5.42578125" style="1" customWidth="1"/>
    <col min="3330" max="3330" width="17.140625" style="1" customWidth="1"/>
    <col min="3331" max="3331" width="14.140625" style="1" customWidth="1"/>
    <col min="3332" max="3332" width="21.140625" style="1" customWidth="1"/>
    <col min="3333" max="3333" width="18.140625" style="1" bestFit="1" customWidth="1"/>
    <col min="3334" max="3334" width="16.42578125" style="1" bestFit="1" customWidth="1"/>
    <col min="3335" max="3335" width="8.85546875" style="1" customWidth="1"/>
    <col min="3336" max="3584" width="9.140625" style="1"/>
    <col min="3585" max="3585" width="5.42578125" style="1" customWidth="1"/>
    <col min="3586" max="3586" width="17.140625" style="1" customWidth="1"/>
    <col min="3587" max="3587" width="14.140625" style="1" customWidth="1"/>
    <col min="3588" max="3588" width="21.140625" style="1" customWidth="1"/>
    <col min="3589" max="3589" width="18.140625" style="1" bestFit="1" customWidth="1"/>
    <col min="3590" max="3590" width="16.42578125" style="1" bestFit="1" customWidth="1"/>
    <col min="3591" max="3591" width="8.85546875" style="1" customWidth="1"/>
    <col min="3592" max="3840" width="9.140625" style="1"/>
    <col min="3841" max="3841" width="5.42578125" style="1" customWidth="1"/>
    <col min="3842" max="3842" width="17.140625" style="1" customWidth="1"/>
    <col min="3843" max="3843" width="14.140625" style="1" customWidth="1"/>
    <col min="3844" max="3844" width="21.140625" style="1" customWidth="1"/>
    <col min="3845" max="3845" width="18.140625" style="1" bestFit="1" customWidth="1"/>
    <col min="3846" max="3846" width="16.42578125" style="1" bestFit="1" customWidth="1"/>
    <col min="3847" max="3847" width="8.85546875" style="1" customWidth="1"/>
    <col min="3848" max="4096" width="9.140625" style="1"/>
    <col min="4097" max="4097" width="5.42578125" style="1" customWidth="1"/>
    <col min="4098" max="4098" width="17.140625" style="1" customWidth="1"/>
    <col min="4099" max="4099" width="14.140625" style="1" customWidth="1"/>
    <col min="4100" max="4100" width="21.140625" style="1" customWidth="1"/>
    <col min="4101" max="4101" width="18.140625" style="1" bestFit="1" customWidth="1"/>
    <col min="4102" max="4102" width="16.42578125" style="1" bestFit="1" customWidth="1"/>
    <col min="4103" max="4103" width="8.85546875" style="1" customWidth="1"/>
    <col min="4104" max="4352" width="9.140625" style="1"/>
    <col min="4353" max="4353" width="5.42578125" style="1" customWidth="1"/>
    <col min="4354" max="4354" width="17.140625" style="1" customWidth="1"/>
    <col min="4355" max="4355" width="14.140625" style="1" customWidth="1"/>
    <col min="4356" max="4356" width="21.140625" style="1" customWidth="1"/>
    <col min="4357" max="4357" width="18.140625" style="1" bestFit="1" customWidth="1"/>
    <col min="4358" max="4358" width="16.42578125" style="1" bestFit="1" customWidth="1"/>
    <col min="4359" max="4359" width="8.85546875" style="1" customWidth="1"/>
    <col min="4360" max="4608" width="9.140625" style="1"/>
    <col min="4609" max="4609" width="5.42578125" style="1" customWidth="1"/>
    <col min="4610" max="4610" width="17.140625" style="1" customWidth="1"/>
    <col min="4611" max="4611" width="14.140625" style="1" customWidth="1"/>
    <col min="4612" max="4612" width="21.140625" style="1" customWidth="1"/>
    <col min="4613" max="4613" width="18.140625" style="1" bestFit="1" customWidth="1"/>
    <col min="4614" max="4614" width="16.42578125" style="1" bestFit="1" customWidth="1"/>
    <col min="4615" max="4615" width="8.85546875" style="1" customWidth="1"/>
    <col min="4616" max="4864" width="9.140625" style="1"/>
    <col min="4865" max="4865" width="5.42578125" style="1" customWidth="1"/>
    <col min="4866" max="4866" width="17.140625" style="1" customWidth="1"/>
    <col min="4867" max="4867" width="14.140625" style="1" customWidth="1"/>
    <col min="4868" max="4868" width="21.140625" style="1" customWidth="1"/>
    <col min="4869" max="4869" width="18.140625" style="1" bestFit="1" customWidth="1"/>
    <col min="4870" max="4870" width="16.42578125" style="1" bestFit="1" customWidth="1"/>
    <col min="4871" max="4871" width="8.85546875" style="1" customWidth="1"/>
    <col min="4872" max="5120" width="9.140625" style="1"/>
    <col min="5121" max="5121" width="5.42578125" style="1" customWidth="1"/>
    <col min="5122" max="5122" width="17.140625" style="1" customWidth="1"/>
    <col min="5123" max="5123" width="14.140625" style="1" customWidth="1"/>
    <col min="5124" max="5124" width="21.140625" style="1" customWidth="1"/>
    <col min="5125" max="5125" width="18.140625" style="1" bestFit="1" customWidth="1"/>
    <col min="5126" max="5126" width="16.42578125" style="1" bestFit="1" customWidth="1"/>
    <col min="5127" max="5127" width="8.85546875" style="1" customWidth="1"/>
    <col min="5128" max="5376" width="9.140625" style="1"/>
    <col min="5377" max="5377" width="5.42578125" style="1" customWidth="1"/>
    <col min="5378" max="5378" width="17.140625" style="1" customWidth="1"/>
    <col min="5379" max="5379" width="14.140625" style="1" customWidth="1"/>
    <col min="5380" max="5380" width="21.140625" style="1" customWidth="1"/>
    <col min="5381" max="5381" width="18.140625" style="1" bestFit="1" customWidth="1"/>
    <col min="5382" max="5382" width="16.42578125" style="1" bestFit="1" customWidth="1"/>
    <col min="5383" max="5383" width="8.85546875" style="1" customWidth="1"/>
    <col min="5384" max="5632" width="9.140625" style="1"/>
    <col min="5633" max="5633" width="5.42578125" style="1" customWidth="1"/>
    <col min="5634" max="5634" width="17.140625" style="1" customWidth="1"/>
    <col min="5635" max="5635" width="14.140625" style="1" customWidth="1"/>
    <col min="5636" max="5636" width="21.140625" style="1" customWidth="1"/>
    <col min="5637" max="5637" width="18.140625" style="1" bestFit="1" customWidth="1"/>
    <col min="5638" max="5638" width="16.42578125" style="1" bestFit="1" customWidth="1"/>
    <col min="5639" max="5639" width="8.85546875" style="1" customWidth="1"/>
    <col min="5640" max="5888" width="9.140625" style="1"/>
    <col min="5889" max="5889" width="5.42578125" style="1" customWidth="1"/>
    <col min="5890" max="5890" width="17.140625" style="1" customWidth="1"/>
    <col min="5891" max="5891" width="14.140625" style="1" customWidth="1"/>
    <col min="5892" max="5892" width="21.140625" style="1" customWidth="1"/>
    <col min="5893" max="5893" width="18.140625" style="1" bestFit="1" customWidth="1"/>
    <col min="5894" max="5894" width="16.42578125" style="1" bestFit="1" customWidth="1"/>
    <col min="5895" max="5895" width="8.85546875" style="1" customWidth="1"/>
    <col min="5896" max="6144" width="9.140625" style="1"/>
    <col min="6145" max="6145" width="5.42578125" style="1" customWidth="1"/>
    <col min="6146" max="6146" width="17.140625" style="1" customWidth="1"/>
    <col min="6147" max="6147" width="14.140625" style="1" customWidth="1"/>
    <col min="6148" max="6148" width="21.140625" style="1" customWidth="1"/>
    <col min="6149" max="6149" width="18.140625" style="1" bestFit="1" customWidth="1"/>
    <col min="6150" max="6150" width="16.42578125" style="1" bestFit="1" customWidth="1"/>
    <col min="6151" max="6151" width="8.85546875" style="1" customWidth="1"/>
    <col min="6152" max="6400" width="9.140625" style="1"/>
    <col min="6401" max="6401" width="5.42578125" style="1" customWidth="1"/>
    <col min="6402" max="6402" width="17.140625" style="1" customWidth="1"/>
    <col min="6403" max="6403" width="14.140625" style="1" customWidth="1"/>
    <col min="6404" max="6404" width="21.140625" style="1" customWidth="1"/>
    <col min="6405" max="6405" width="18.140625" style="1" bestFit="1" customWidth="1"/>
    <col min="6406" max="6406" width="16.42578125" style="1" bestFit="1" customWidth="1"/>
    <col min="6407" max="6407" width="8.85546875" style="1" customWidth="1"/>
    <col min="6408" max="6656" width="9.140625" style="1"/>
    <col min="6657" max="6657" width="5.42578125" style="1" customWidth="1"/>
    <col min="6658" max="6658" width="17.140625" style="1" customWidth="1"/>
    <col min="6659" max="6659" width="14.140625" style="1" customWidth="1"/>
    <col min="6660" max="6660" width="21.140625" style="1" customWidth="1"/>
    <col min="6661" max="6661" width="18.140625" style="1" bestFit="1" customWidth="1"/>
    <col min="6662" max="6662" width="16.42578125" style="1" bestFit="1" customWidth="1"/>
    <col min="6663" max="6663" width="8.85546875" style="1" customWidth="1"/>
    <col min="6664" max="6912" width="9.140625" style="1"/>
    <col min="6913" max="6913" width="5.42578125" style="1" customWidth="1"/>
    <col min="6914" max="6914" width="17.140625" style="1" customWidth="1"/>
    <col min="6915" max="6915" width="14.140625" style="1" customWidth="1"/>
    <col min="6916" max="6916" width="21.140625" style="1" customWidth="1"/>
    <col min="6917" max="6917" width="18.140625" style="1" bestFit="1" customWidth="1"/>
    <col min="6918" max="6918" width="16.42578125" style="1" bestFit="1" customWidth="1"/>
    <col min="6919" max="6919" width="8.85546875" style="1" customWidth="1"/>
    <col min="6920" max="7168" width="9.140625" style="1"/>
    <col min="7169" max="7169" width="5.42578125" style="1" customWidth="1"/>
    <col min="7170" max="7170" width="17.140625" style="1" customWidth="1"/>
    <col min="7171" max="7171" width="14.140625" style="1" customWidth="1"/>
    <col min="7172" max="7172" width="21.140625" style="1" customWidth="1"/>
    <col min="7173" max="7173" width="18.140625" style="1" bestFit="1" customWidth="1"/>
    <col min="7174" max="7174" width="16.42578125" style="1" bestFit="1" customWidth="1"/>
    <col min="7175" max="7175" width="8.85546875" style="1" customWidth="1"/>
    <col min="7176" max="7424" width="9.140625" style="1"/>
    <col min="7425" max="7425" width="5.42578125" style="1" customWidth="1"/>
    <col min="7426" max="7426" width="17.140625" style="1" customWidth="1"/>
    <col min="7427" max="7427" width="14.140625" style="1" customWidth="1"/>
    <col min="7428" max="7428" width="21.140625" style="1" customWidth="1"/>
    <col min="7429" max="7429" width="18.140625" style="1" bestFit="1" customWidth="1"/>
    <col min="7430" max="7430" width="16.42578125" style="1" bestFit="1" customWidth="1"/>
    <col min="7431" max="7431" width="8.85546875" style="1" customWidth="1"/>
    <col min="7432" max="7680" width="9.140625" style="1"/>
    <col min="7681" max="7681" width="5.42578125" style="1" customWidth="1"/>
    <col min="7682" max="7682" width="17.140625" style="1" customWidth="1"/>
    <col min="7683" max="7683" width="14.140625" style="1" customWidth="1"/>
    <col min="7684" max="7684" width="21.140625" style="1" customWidth="1"/>
    <col min="7685" max="7685" width="18.140625" style="1" bestFit="1" customWidth="1"/>
    <col min="7686" max="7686" width="16.42578125" style="1" bestFit="1" customWidth="1"/>
    <col min="7687" max="7687" width="8.85546875" style="1" customWidth="1"/>
    <col min="7688" max="7936" width="9.140625" style="1"/>
    <col min="7937" max="7937" width="5.42578125" style="1" customWidth="1"/>
    <col min="7938" max="7938" width="17.140625" style="1" customWidth="1"/>
    <col min="7939" max="7939" width="14.140625" style="1" customWidth="1"/>
    <col min="7940" max="7940" width="21.140625" style="1" customWidth="1"/>
    <col min="7941" max="7941" width="18.140625" style="1" bestFit="1" customWidth="1"/>
    <col min="7942" max="7942" width="16.42578125" style="1" bestFit="1" customWidth="1"/>
    <col min="7943" max="7943" width="8.85546875" style="1" customWidth="1"/>
    <col min="7944" max="8192" width="9.140625" style="1"/>
    <col min="8193" max="8193" width="5.42578125" style="1" customWidth="1"/>
    <col min="8194" max="8194" width="17.140625" style="1" customWidth="1"/>
    <col min="8195" max="8195" width="14.140625" style="1" customWidth="1"/>
    <col min="8196" max="8196" width="21.140625" style="1" customWidth="1"/>
    <col min="8197" max="8197" width="18.140625" style="1" bestFit="1" customWidth="1"/>
    <col min="8198" max="8198" width="16.42578125" style="1" bestFit="1" customWidth="1"/>
    <col min="8199" max="8199" width="8.85546875" style="1" customWidth="1"/>
    <col min="8200" max="8448" width="9.140625" style="1"/>
    <col min="8449" max="8449" width="5.42578125" style="1" customWidth="1"/>
    <col min="8450" max="8450" width="17.140625" style="1" customWidth="1"/>
    <col min="8451" max="8451" width="14.140625" style="1" customWidth="1"/>
    <col min="8452" max="8452" width="21.140625" style="1" customWidth="1"/>
    <col min="8453" max="8453" width="18.140625" style="1" bestFit="1" customWidth="1"/>
    <col min="8454" max="8454" width="16.42578125" style="1" bestFit="1" customWidth="1"/>
    <col min="8455" max="8455" width="8.85546875" style="1" customWidth="1"/>
    <col min="8456" max="8704" width="9.140625" style="1"/>
    <col min="8705" max="8705" width="5.42578125" style="1" customWidth="1"/>
    <col min="8706" max="8706" width="17.140625" style="1" customWidth="1"/>
    <col min="8707" max="8707" width="14.140625" style="1" customWidth="1"/>
    <col min="8708" max="8708" width="21.140625" style="1" customWidth="1"/>
    <col min="8709" max="8709" width="18.140625" style="1" bestFit="1" customWidth="1"/>
    <col min="8710" max="8710" width="16.42578125" style="1" bestFit="1" customWidth="1"/>
    <col min="8711" max="8711" width="8.85546875" style="1" customWidth="1"/>
    <col min="8712" max="8960" width="9.140625" style="1"/>
    <col min="8961" max="8961" width="5.42578125" style="1" customWidth="1"/>
    <col min="8962" max="8962" width="17.140625" style="1" customWidth="1"/>
    <col min="8963" max="8963" width="14.140625" style="1" customWidth="1"/>
    <col min="8964" max="8964" width="21.140625" style="1" customWidth="1"/>
    <col min="8965" max="8965" width="18.140625" style="1" bestFit="1" customWidth="1"/>
    <col min="8966" max="8966" width="16.42578125" style="1" bestFit="1" customWidth="1"/>
    <col min="8967" max="8967" width="8.85546875" style="1" customWidth="1"/>
    <col min="8968" max="9216" width="9.140625" style="1"/>
    <col min="9217" max="9217" width="5.42578125" style="1" customWidth="1"/>
    <col min="9218" max="9218" width="17.140625" style="1" customWidth="1"/>
    <col min="9219" max="9219" width="14.140625" style="1" customWidth="1"/>
    <col min="9220" max="9220" width="21.140625" style="1" customWidth="1"/>
    <col min="9221" max="9221" width="18.140625" style="1" bestFit="1" customWidth="1"/>
    <col min="9222" max="9222" width="16.42578125" style="1" bestFit="1" customWidth="1"/>
    <col min="9223" max="9223" width="8.85546875" style="1" customWidth="1"/>
    <col min="9224" max="9472" width="9.140625" style="1"/>
    <col min="9473" max="9473" width="5.42578125" style="1" customWidth="1"/>
    <col min="9474" max="9474" width="17.140625" style="1" customWidth="1"/>
    <col min="9475" max="9475" width="14.140625" style="1" customWidth="1"/>
    <col min="9476" max="9476" width="21.140625" style="1" customWidth="1"/>
    <col min="9477" max="9477" width="18.140625" style="1" bestFit="1" customWidth="1"/>
    <col min="9478" max="9478" width="16.42578125" style="1" bestFit="1" customWidth="1"/>
    <col min="9479" max="9479" width="8.85546875" style="1" customWidth="1"/>
    <col min="9480" max="9728" width="9.140625" style="1"/>
    <col min="9729" max="9729" width="5.42578125" style="1" customWidth="1"/>
    <col min="9730" max="9730" width="17.140625" style="1" customWidth="1"/>
    <col min="9731" max="9731" width="14.140625" style="1" customWidth="1"/>
    <col min="9732" max="9732" width="21.140625" style="1" customWidth="1"/>
    <col min="9733" max="9733" width="18.140625" style="1" bestFit="1" customWidth="1"/>
    <col min="9734" max="9734" width="16.42578125" style="1" bestFit="1" customWidth="1"/>
    <col min="9735" max="9735" width="8.85546875" style="1" customWidth="1"/>
    <col min="9736" max="9984" width="9.140625" style="1"/>
    <col min="9985" max="9985" width="5.42578125" style="1" customWidth="1"/>
    <col min="9986" max="9986" width="17.140625" style="1" customWidth="1"/>
    <col min="9987" max="9987" width="14.140625" style="1" customWidth="1"/>
    <col min="9988" max="9988" width="21.140625" style="1" customWidth="1"/>
    <col min="9989" max="9989" width="18.140625" style="1" bestFit="1" customWidth="1"/>
    <col min="9990" max="9990" width="16.42578125" style="1" bestFit="1" customWidth="1"/>
    <col min="9991" max="9991" width="8.85546875" style="1" customWidth="1"/>
    <col min="9992" max="10240" width="9.140625" style="1"/>
    <col min="10241" max="10241" width="5.42578125" style="1" customWidth="1"/>
    <col min="10242" max="10242" width="17.140625" style="1" customWidth="1"/>
    <col min="10243" max="10243" width="14.140625" style="1" customWidth="1"/>
    <col min="10244" max="10244" width="21.140625" style="1" customWidth="1"/>
    <col min="10245" max="10245" width="18.140625" style="1" bestFit="1" customWidth="1"/>
    <col min="10246" max="10246" width="16.42578125" style="1" bestFit="1" customWidth="1"/>
    <col min="10247" max="10247" width="8.85546875" style="1" customWidth="1"/>
    <col min="10248" max="10496" width="9.140625" style="1"/>
    <col min="10497" max="10497" width="5.42578125" style="1" customWidth="1"/>
    <col min="10498" max="10498" width="17.140625" style="1" customWidth="1"/>
    <col min="10499" max="10499" width="14.140625" style="1" customWidth="1"/>
    <col min="10500" max="10500" width="21.140625" style="1" customWidth="1"/>
    <col min="10501" max="10501" width="18.140625" style="1" bestFit="1" customWidth="1"/>
    <col min="10502" max="10502" width="16.42578125" style="1" bestFit="1" customWidth="1"/>
    <col min="10503" max="10503" width="8.85546875" style="1" customWidth="1"/>
    <col min="10504" max="10752" width="9.140625" style="1"/>
    <col min="10753" max="10753" width="5.42578125" style="1" customWidth="1"/>
    <col min="10754" max="10754" width="17.140625" style="1" customWidth="1"/>
    <col min="10755" max="10755" width="14.140625" style="1" customWidth="1"/>
    <col min="10756" max="10756" width="21.140625" style="1" customWidth="1"/>
    <col min="10757" max="10757" width="18.140625" style="1" bestFit="1" customWidth="1"/>
    <col min="10758" max="10758" width="16.42578125" style="1" bestFit="1" customWidth="1"/>
    <col min="10759" max="10759" width="8.85546875" style="1" customWidth="1"/>
    <col min="10760" max="11008" width="9.140625" style="1"/>
    <col min="11009" max="11009" width="5.42578125" style="1" customWidth="1"/>
    <col min="11010" max="11010" width="17.140625" style="1" customWidth="1"/>
    <col min="11011" max="11011" width="14.140625" style="1" customWidth="1"/>
    <col min="11012" max="11012" width="21.140625" style="1" customWidth="1"/>
    <col min="11013" max="11013" width="18.140625" style="1" bestFit="1" customWidth="1"/>
    <col min="11014" max="11014" width="16.42578125" style="1" bestFit="1" customWidth="1"/>
    <col min="11015" max="11015" width="8.85546875" style="1" customWidth="1"/>
    <col min="11016" max="11264" width="9.140625" style="1"/>
    <col min="11265" max="11265" width="5.42578125" style="1" customWidth="1"/>
    <col min="11266" max="11266" width="17.140625" style="1" customWidth="1"/>
    <col min="11267" max="11267" width="14.140625" style="1" customWidth="1"/>
    <col min="11268" max="11268" width="21.140625" style="1" customWidth="1"/>
    <col min="11269" max="11269" width="18.140625" style="1" bestFit="1" customWidth="1"/>
    <col min="11270" max="11270" width="16.42578125" style="1" bestFit="1" customWidth="1"/>
    <col min="11271" max="11271" width="8.85546875" style="1" customWidth="1"/>
    <col min="11272" max="11520" width="9.140625" style="1"/>
    <col min="11521" max="11521" width="5.42578125" style="1" customWidth="1"/>
    <col min="11522" max="11522" width="17.140625" style="1" customWidth="1"/>
    <col min="11523" max="11523" width="14.140625" style="1" customWidth="1"/>
    <col min="11524" max="11524" width="21.140625" style="1" customWidth="1"/>
    <col min="11525" max="11525" width="18.140625" style="1" bestFit="1" customWidth="1"/>
    <col min="11526" max="11526" width="16.42578125" style="1" bestFit="1" customWidth="1"/>
    <col min="11527" max="11527" width="8.85546875" style="1" customWidth="1"/>
    <col min="11528" max="11776" width="9.140625" style="1"/>
    <col min="11777" max="11777" width="5.42578125" style="1" customWidth="1"/>
    <col min="11778" max="11778" width="17.140625" style="1" customWidth="1"/>
    <col min="11779" max="11779" width="14.140625" style="1" customWidth="1"/>
    <col min="11780" max="11780" width="21.140625" style="1" customWidth="1"/>
    <col min="11781" max="11781" width="18.140625" style="1" bestFit="1" customWidth="1"/>
    <col min="11782" max="11782" width="16.42578125" style="1" bestFit="1" customWidth="1"/>
    <col min="11783" max="11783" width="8.85546875" style="1" customWidth="1"/>
    <col min="11784" max="12032" width="9.140625" style="1"/>
    <col min="12033" max="12033" width="5.42578125" style="1" customWidth="1"/>
    <col min="12034" max="12034" width="17.140625" style="1" customWidth="1"/>
    <col min="12035" max="12035" width="14.140625" style="1" customWidth="1"/>
    <col min="12036" max="12036" width="21.140625" style="1" customWidth="1"/>
    <col min="12037" max="12037" width="18.140625" style="1" bestFit="1" customWidth="1"/>
    <col min="12038" max="12038" width="16.42578125" style="1" bestFit="1" customWidth="1"/>
    <col min="12039" max="12039" width="8.85546875" style="1" customWidth="1"/>
    <col min="12040" max="12288" width="9.140625" style="1"/>
    <col min="12289" max="12289" width="5.42578125" style="1" customWidth="1"/>
    <col min="12290" max="12290" width="17.140625" style="1" customWidth="1"/>
    <col min="12291" max="12291" width="14.140625" style="1" customWidth="1"/>
    <col min="12292" max="12292" width="21.140625" style="1" customWidth="1"/>
    <col min="12293" max="12293" width="18.140625" style="1" bestFit="1" customWidth="1"/>
    <col min="12294" max="12294" width="16.42578125" style="1" bestFit="1" customWidth="1"/>
    <col min="12295" max="12295" width="8.85546875" style="1" customWidth="1"/>
    <col min="12296" max="12544" width="9.140625" style="1"/>
    <col min="12545" max="12545" width="5.42578125" style="1" customWidth="1"/>
    <col min="12546" max="12546" width="17.140625" style="1" customWidth="1"/>
    <col min="12547" max="12547" width="14.140625" style="1" customWidth="1"/>
    <col min="12548" max="12548" width="21.140625" style="1" customWidth="1"/>
    <col min="12549" max="12549" width="18.140625" style="1" bestFit="1" customWidth="1"/>
    <col min="12550" max="12550" width="16.42578125" style="1" bestFit="1" customWidth="1"/>
    <col min="12551" max="12551" width="8.85546875" style="1" customWidth="1"/>
    <col min="12552" max="12800" width="9.140625" style="1"/>
    <col min="12801" max="12801" width="5.42578125" style="1" customWidth="1"/>
    <col min="12802" max="12802" width="17.140625" style="1" customWidth="1"/>
    <col min="12803" max="12803" width="14.140625" style="1" customWidth="1"/>
    <col min="12804" max="12804" width="21.140625" style="1" customWidth="1"/>
    <col min="12805" max="12805" width="18.140625" style="1" bestFit="1" customWidth="1"/>
    <col min="12806" max="12806" width="16.42578125" style="1" bestFit="1" customWidth="1"/>
    <col min="12807" max="12807" width="8.85546875" style="1" customWidth="1"/>
    <col min="12808" max="13056" width="9.140625" style="1"/>
    <col min="13057" max="13057" width="5.42578125" style="1" customWidth="1"/>
    <col min="13058" max="13058" width="17.140625" style="1" customWidth="1"/>
    <col min="13059" max="13059" width="14.140625" style="1" customWidth="1"/>
    <col min="13060" max="13060" width="21.140625" style="1" customWidth="1"/>
    <col min="13061" max="13061" width="18.140625" style="1" bestFit="1" customWidth="1"/>
    <col min="13062" max="13062" width="16.42578125" style="1" bestFit="1" customWidth="1"/>
    <col min="13063" max="13063" width="8.85546875" style="1" customWidth="1"/>
    <col min="13064" max="13312" width="9.140625" style="1"/>
    <col min="13313" max="13313" width="5.42578125" style="1" customWidth="1"/>
    <col min="13314" max="13314" width="17.140625" style="1" customWidth="1"/>
    <col min="13315" max="13315" width="14.140625" style="1" customWidth="1"/>
    <col min="13316" max="13316" width="21.140625" style="1" customWidth="1"/>
    <col min="13317" max="13317" width="18.140625" style="1" bestFit="1" customWidth="1"/>
    <col min="13318" max="13318" width="16.42578125" style="1" bestFit="1" customWidth="1"/>
    <col min="13319" max="13319" width="8.85546875" style="1" customWidth="1"/>
    <col min="13320" max="13568" width="9.140625" style="1"/>
    <col min="13569" max="13569" width="5.42578125" style="1" customWidth="1"/>
    <col min="13570" max="13570" width="17.140625" style="1" customWidth="1"/>
    <col min="13571" max="13571" width="14.140625" style="1" customWidth="1"/>
    <col min="13572" max="13572" width="21.140625" style="1" customWidth="1"/>
    <col min="13573" max="13573" width="18.140625" style="1" bestFit="1" customWidth="1"/>
    <col min="13574" max="13574" width="16.42578125" style="1" bestFit="1" customWidth="1"/>
    <col min="13575" max="13575" width="8.85546875" style="1" customWidth="1"/>
    <col min="13576" max="13824" width="9.140625" style="1"/>
    <col min="13825" max="13825" width="5.42578125" style="1" customWidth="1"/>
    <col min="13826" max="13826" width="17.140625" style="1" customWidth="1"/>
    <col min="13827" max="13827" width="14.140625" style="1" customWidth="1"/>
    <col min="13828" max="13828" width="21.140625" style="1" customWidth="1"/>
    <col min="13829" max="13829" width="18.140625" style="1" bestFit="1" customWidth="1"/>
    <col min="13830" max="13830" width="16.42578125" style="1" bestFit="1" customWidth="1"/>
    <col min="13831" max="13831" width="8.85546875" style="1" customWidth="1"/>
    <col min="13832" max="14080" width="9.140625" style="1"/>
    <col min="14081" max="14081" width="5.42578125" style="1" customWidth="1"/>
    <col min="14082" max="14082" width="17.140625" style="1" customWidth="1"/>
    <col min="14083" max="14083" width="14.140625" style="1" customWidth="1"/>
    <col min="14084" max="14084" width="21.140625" style="1" customWidth="1"/>
    <col min="14085" max="14085" width="18.140625" style="1" bestFit="1" customWidth="1"/>
    <col min="14086" max="14086" width="16.42578125" style="1" bestFit="1" customWidth="1"/>
    <col min="14087" max="14087" width="8.85546875" style="1" customWidth="1"/>
    <col min="14088" max="14336" width="9.140625" style="1"/>
    <col min="14337" max="14337" width="5.42578125" style="1" customWidth="1"/>
    <col min="14338" max="14338" width="17.140625" style="1" customWidth="1"/>
    <col min="14339" max="14339" width="14.140625" style="1" customWidth="1"/>
    <col min="14340" max="14340" width="21.140625" style="1" customWidth="1"/>
    <col min="14341" max="14341" width="18.140625" style="1" bestFit="1" customWidth="1"/>
    <col min="14342" max="14342" width="16.42578125" style="1" bestFit="1" customWidth="1"/>
    <col min="14343" max="14343" width="8.85546875" style="1" customWidth="1"/>
    <col min="14344" max="14592" width="9.140625" style="1"/>
    <col min="14593" max="14593" width="5.42578125" style="1" customWidth="1"/>
    <col min="14594" max="14594" width="17.140625" style="1" customWidth="1"/>
    <col min="14595" max="14595" width="14.140625" style="1" customWidth="1"/>
    <col min="14596" max="14596" width="21.140625" style="1" customWidth="1"/>
    <col min="14597" max="14597" width="18.140625" style="1" bestFit="1" customWidth="1"/>
    <col min="14598" max="14598" width="16.42578125" style="1" bestFit="1" customWidth="1"/>
    <col min="14599" max="14599" width="8.85546875" style="1" customWidth="1"/>
    <col min="14600" max="14848" width="9.140625" style="1"/>
    <col min="14849" max="14849" width="5.42578125" style="1" customWidth="1"/>
    <col min="14850" max="14850" width="17.140625" style="1" customWidth="1"/>
    <col min="14851" max="14851" width="14.140625" style="1" customWidth="1"/>
    <col min="14852" max="14852" width="21.140625" style="1" customWidth="1"/>
    <col min="14853" max="14853" width="18.140625" style="1" bestFit="1" customWidth="1"/>
    <col min="14854" max="14854" width="16.42578125" style="1" bestFit="1" customWidth="1"/>
    <col min="14855" max="14855" width="8.85546875" style="1" customWidth="1"/>
    <col min="14856" max="15104" width="9.140625" style="1"/>
    <col min="15105" max="15105" width="5.42578125" style="1" customWidth="1"/>
    <col min="15106" max="15106" width="17.140625" style="1" customWidth="1"/>
    <col min="15107" max="15107" width="14.140625" style="1" customWidth="1"/>
    <col min="15108" max="15108" width="21.140625" style="1" customWidth="1"/>
    <col min="15109" max="15109" width="18.140625" style="1" bestFit="1" customWidth="1"/>
    <col min="15110" max="15110" width="16.42578125" style="1" bestFit="1" customWidth="1"/>
    <col min="15111" max="15111" width="8.85546875" style="1" customWidth="1"/>
    <col min="15112" max="15360" width="9.140625" style="1"/>
    <col min="15361" max="15361" width="5.42578125" style="1" customWidth="1"/>
    <col min="15362" max="15362" width="17.140625" style="1" customWidth="1"/>
    <col min="15363" max="15363" width="14.140625" style="1" customWidth="1"/>
    <col min="15364" max="15364" width="21.140625" style="1" customWidth="1"/>
    <col min="15365" max="15365" width="18.140625" style="1" bestFit="1" customWidth="1"/>
    <col min="15366" max="15366" width="16.42578125" style="1" bestFit="1" customWidth="1"/>
    <col min="15367" max="15367" width="8.85546875" style="1" customWidth="1"/>
    <col min="15368" max="15616" width="9.140625" style="1"/>
    <col min="15617" max="15617" width="5.42578125" style="1" customWidth="1"/>
    <col min="15618" max="15618" width="17.140625" style="1" customWidth="1"/>
    <col min="15619" max="15619" width="14.140625" style="1" customWidth="1"/>
    <col min="15620" max="15620" width="21.140625" style="1" customWidth="1"/>
    <col min="15621" max="15621" width="18.140625" style="1" bestFit="1" customWidth="1"/>
    <col min="15622" max="15622" width="16.42578125" style="1" bestFit="1" customWidth="1"/>
    <col min="15623" max="15623" width="8.85546875" style="1" customWidth="1"/>
    <col min="15624" max="15872" width="9.140625" style="1"/>
    <col min="15873" max="15873" width="5.42578125" style="1" customWidth="1"/>
    <col min="15874" max="15874" width="17.140625" style="1" customWidth="1"/>
    <col min="15875" max="15875" width="14.140625" style="1" customWidth="1"/>
    <col min="15876" max="15876" width="21.140625" style="1" customWidth="1"/>
    <col min="15877" max="15877" width="18.140625" style="1" bestFit="1" customWidth="1"/>
    <col min="15878" max="15878" width="16.42578125" style="1" bestFit="1" customWidth="1"/>
    <col min="15879" max="15879" width="8.85546875" style="1" customWidth="1"/>
    <col min="15880" max="16128" width="9.140625" style="1"/>
    <col min="16129" max="16129" width="5.42578125" style="1" customWidth="1"/>
    <col min="16130" max="16130" width="17.140625" style="1" customWidth="1"/>
    <col min="16131" max="16131" width="14.140625" style="1" customWidth="1"/>
    <col min="16132" max="16132" width="21.140625" style="1" customWidth="1"/>
    <col min="16133" max="16133" width="18.140625" style="1" bestFit="1" customWidth="1"/>
    <col min="16134" max="16134" width="16.42578125" style="1" bestFit="1" customWidth="1"/>
    <col min="16135" max="16135" width="8.85546875" style="1" customWidth="1"/>
    <col min="16136" max="16384" width="9.140625" style="1"/>
  </cols>
  <sheetData>
    <row r="1" spans="1:15" x14ac:dyDescent="0.2">
      <c r="A1" s="59" t="s">
        <v>0</v>
      </c>
      <c r="B1" s="59"/>
      <c r="C1" s="59"/>
      <c r="D1" s="44"/>
      <c r="E1" s="61" t="s">
        <v>45</v>
      </c>
      <c r="F1" s="62"/>
      <c r="G1" s="63" t="s">
        <v>47</v>
      </c>
      <c r="H1" s="64"/>
      <c r="I1" s="65"/>
    </row>
    <row r="2" spans="1:15" x14ac:dyDescent="0.2">
      <c r="A2" s="41"/>
      <c r="B2" s="41"/>
      <c r="C2" s="41"/>
      <c r="E2" s="42"/>
      <c r="F2" s="42"/>
      <c r="G2" s="3"/>
      <c r="H2" s="3"/>
      <c r="I2" s="3"/>
    </row>
    <row r="3" spans="1:15" x14ac:dyDescent="0.2">
      <c r="A3" s="69" t="s">
        <v>40</v>
      </c>
      <c r="B3" s="70"/>
      <c r="C3" s="70"/>
      <c r="D3" s="71"/>
      <c r="E3" s="43"/>
      <c r="F3" s="61" t="s">
        <v>41</v>
      </c>
      <c r="G3" s="62"/>
      <c r="H3" s="45"/>
    </row>
    <row r="4" spans="1:15" x14ac:dyDescent="0.2">
      <c r="A4" s="60"/>
      <c r="B4" s="60"/>
      <c r="C4" s="2"/>
      <c r="D4" s="2"/>
      <c r="E4" s="2"/>
      <c r="F4" s="2"/>
      <c r="G4" s="2"/>
    </row>
    <row r="5" spans="1:15" ht="12" x14ac:dyDescent="0.2">
      <c r="A5" s="56" t="s">
        <v>42</v>
      </c>
      <c r="B5" s="56"/>
      <c r="C5" s="56"/>
      <c r="D5" s="56"/>
      <c r="E5" s="56"/>
      <c r="F5" s="56"/>
      <c r="G5" s="56"/>
      <c r="H5" s="56"/>
      <c r="I5" s="56"/>
    </row>
    <row r="6" spans="1:15" ht="15" x14ac:dyDescent="0.25">
      <c r="A6" s="3"/>
      <c r="B6" s="4"/>
      <c r="C6" s="5"/>
      <c r="D6" s="5"/>
      <c r="E6" s="5"/>
      <c r="F6" s="5"/>
      <c r="G6" s="5"/>
      <c r="M6" s="16"/>
      <c r="N6" s="16"/>
      <c r="O6" s="16"/>
    </row>
    <row r="7" spans="1:15" ht="27.75" customHeight="1" x14ac:dyDescent="0.25">
      <c r="A7" s="51" t="s">
        <v>34</v>
      </c>
      <c r="B7" s="52"/>
      <c r="C7" s="52"/>
      <c r="D7" s="52"/>
      <c r="E7" s="52"/>
      <c r="F7" s="52"/>
      <c r="G7" s="52"/>
      <c r="H7" s="75"/>
      <c r="L7" s="16"/>
      <c r="M7" s="16"/>
    </row>
    <row r="8" spans="1:15" ht="12.75" customHeight="1" x14ac:dyDescent="0.25">
      <c r="A8" s="49" t="s">
        <v>1</v>
      </c>
      <c r="B8" s="49" t="s">
        <v>6</v>
      </c>
      <c r="C8" s="49" t="s">
        <v>5</v>
      </c>
      <c r="D8" s="49" t="s">
        <v>2</v>
      </c>
      <c r="E8" s="49" t="s">
        <v>3</v>
      </c>
      <c r="F8" s="49" t="s">
        <v>7</v>
      </c>
      <c r="G8" s="66" t="s">
        <v>19</v>
      </c>
      <c r="H8" s="72" t="s">
        <v>46</v>
      </c>
      <c r="I8" s="47"/>
      <c r="L8" s="16"/>
      <c r="M8" s="16"/>
    </row>
    <row r="9" spans="1:15" ht="11.25" customHeight="1" x14ac:dyDescent="0.25">
      <c r="A9" s="50"/>
      <c r="B9" s="50"/>
      <c r="C9" s="50"/>
      <c r="D9" s="50"/>
      <c r="E9" s="50"/>
      <c r="F9" s="50"/>
      <c r="G9" s="67"/>
      <c r="H9" s="73"/>
      <c r="I9" s="47"/>
      <c r="L9" s="16"/>
      <c r="M9" s="16"/>
    </row>
    <row r="10" spans="1:15" ht="15" x14ac:dyDescent="0.25">
      <c r="A10" s="50"/>
      <c r="B10" s="58"/>
      <c r="C10" s="58"/>
      <c r="D10" s="58"/>
      <c r="E10" s="58"/>
      <c r="F10" s="58"/>
      <c r="G10" s="68"/>
      <c r="H10" s="74"/>
      <c r="I10" s="47"/>
      <c r="L10" s="16"/>
      <c r="M10" s="16"/>
    </row>
    <row r="11" spans="1:15" ht="12" customHeight="1" x14ac:dyDescent="0.25">
      <c r="A11" s="6">
        <v>1</v>
      </c>
      <c r="B11" s="7"/>
      <c r="C11" s="8"/>
      <c r="D11" s="8"/>
      <c r="E11" s="8"/>
      <c r="F11" s="15"/>
      <c r="G11" s="17" t="str">
        <f t="shared" ref="G11:G14" ca="1" si="0">IF(F11="","",(INT(YEARFRAC(F11,NOW()))))</f>
        <v/>
      </c>
      <c r="H11" s="46"/>
      <c r="I11" s="16"/>
      <c r="J11" s="16"/>
      <c r="K11" s="16"/>
      <c r="L11" s="16"/>
      <c r="M11" s="16"/>
    </row>
    <row r="12" spans="1:15" ht="12" customHeight="1" x14ac:dyDescent="0.25">
      <c r="A12" s="6">
        <f t="shared" ref="A12:A35" si="1">A11+1</f>
        <v>2</v>
      </c>
      <c r="B12" s="7"/>
      <c r="C12" s="8"/>
      <c r="D12" s="8"/>
      <c r="E12" s="8"/>
      <c r="F12" s="15"/>
      <c r="G12" s="17" t="str">
        <f t="shared" ca="1" si="0"/>
        <v/>
      </c>
      <c r="H12" s="17"/>
      <c r="I12" s="16"/>
      <c r="J12" s="16"/>
      <c r="K12" s="16"/>
      <c r="L12" s="16"/>
      <c r="M12" s="16"/>
    </row>
    <row r="13" spans="1:15" ht="12" customHeight="1" x14ac:dyDescent="0.25">
      <c r="A13" s="6">
        <f t="shared" si="1"/>
        <v>3</v>
      </c>
      <c r="B13" s="7"/>
      <c r="C13" s="8"/>
      <c r="D13" s="8"/>
      <c r="E13" s="8"/>
      <c r="F13" s="15"/>
      <c r="G13" s="17" t="str">
        <f t="shared" ca="1" si="0"/>
        <v/>
      </c>
      <c r="H13" s="17"/>
      <c r="I13" s="16"/>
      <c r="J13" s="16"/>
      <c r="K13" s="16"/>
      <c r="L13" s="16"/>
      <c r="M13" s="16"/>
    </row>
    <row r="14" spans="1:15" ht="12" customHeight="1" x14ac:dyDescent="0.25">
      <c r="A14" s="6">
        <f t="shared" si="1"/>
        <v>4</v>
      </c>
      <c r="B14" s="7"/>
      <c r="C14" s="8"/>
      <c r="D14" s="8"/>
      <c r="E14" s="8"/>
      <c r="F14" s="15"/>
      <c r="G14" s="17" t="str">
        <f t="shared" ca="1" si="0"/>
        <v/>
      </c>
      <c r="H14" s="17"/>
      <c r="L14" s="16"/>
      <c r="M14" s="16"/>
    </row>
    <row r="15" spans="1:15" ht="12" customHeight="1" x14ac:dyDescent="0.2">
      <c r="A15" s="6">
        <f t="shared" si="1"/>
        <v>5</v>
      </c>
      <c r="B15" s="7"/>
      <c r="C15" s="8"/>
      <c r="D15" s="8"/>
      <c r="E15" s="8"/>
      <c r="F15" s="15"/>
      <c r="G15" s="17" t="str">
        <f ca="1">IF(F15="","",(INT(YEARFRAC(F15,NOW()))))</f>
        <v/>
      </c>
      <c r="H15" s="17"/>
    </row>
    <row r="16" spans="1:15" ht="12" customHeight="1" x14ac:dyDescent="0.2">
      <c r="A16" s="6">
        <v>6</v>
      </c>
      <c r="B16" s="7"/>
      <c r="C16" s="8"/>
      <c r="D16" s="8"/>
      <c r="E16" s="8"/>
      <c r="F16" s="15"/>
      <c r="G16" s="17" t="str">
        <f t="shared" ref="G16:G34" ca="1" si="2">IF(F16="","",(INT(YEARFRAC(F16,NOW()))))</f>
        <v/>
      </c>
      <c r="H16" s="17"/>
    </row>
    <row r="17" spans="1:8" ht="12" customHeight="1" x14ac:dyDescent="0.2">
      <c r="A17" s="6">
        <v>7</v>
      </c>
      <c r="B17" s="7"/>
      <c r="C17" s="8"/>
      <c r="D17" s="8"/>
      <c r="E17" s="8"/>
      <c r="F17" s="15"/>
      <c r="G17" s="17" t="str">
        <f t="shared" ca="1" si="2"/>
        <v/>
      </c>
      <c r="H17" s="17"/>
    </row>
    <row r="18" spans="1:8" ht="12" customHeight="1" x14ac:dyDescent="0.2">
      <c r="A18" s="6">
        <f t="shared" si="1"/>
        <v>8</v>
      </c>
      <c r="B18" s="7"/>
      <c r="C18" s="8"/>
      <c r="D18" s="8"/>
      <c r="E18" s="8"/>
      <c r="F18" s="15"/>
      <c r="G18" s="17" t="str">
        <f t="shared" ca="1" si="2"/>
        <v/>
      </c>
      <c r="H18" s="17"/>
    </row>
    <row r="19" spans="1:8" ht="12" customHeight="1" x14ac:dyDescent="0.2">
      <c r="A19" s="6">
        <f t="shared" si="1"/>
        <v>9</v>
      </c>
      <c r="B19" s="7"/>
      <c r="C19" s="8"/>
      <c r="D19" s="8"/>
      <c r="E19" s="8"/>
      <c r="F19" s="15"/>
      <c r="G19" s="17" t="str">
        <f t="shared" ca="1" si="2"/>
        <v/>
      </c>
      <c r="H19" s="17"/>
    </row>
    <row r="20" spans="1:8" ht="12" customHeight="1" x14ac:dyDescent="0.2">
      <c r="A20" s="6">
        <f t="shared" si="1"/>
        <v>10</v>
      </c>
      <c r="B20" s="7"/>
      <c r="C20" s="8"/>
      <c r="D20" s="8"/>
      <c r="E20" s="8"/>
      <c r="F20" s="15"/>
      <c r="G20" s="17" t="str">
        <f t="shared" ca="1" si="2"/>
        <v/>
      </c>
      <c r="H20" s="17"/>
    </row>
    <row r="21" spans="1:8" ht="12" customHeight="1" x14ac:dyDescent="0.2">
      <c r="A21" s="6">
        <v>11</v>
      </c>
      <c r="B21" s="7"/>
      <c r="C21" s="8"/>
      <c r="D21" s="8"/>
      <c r="E21" s="8"/>
      <c r="F21" s="15"/>
      <c r="G21" s="17" t="str">
        <f t="shared" ca="1" si="2"/>
        <v/>
      </c>
      <c r="H21" s="17"/>
    </row>
    <row r="22" spans="1:8" ht="12" customHeight="1" x14ac:dyDescent="0.2">
      <c r="A22" s="6">
        <v>12</v>
      </c>
      <c r="B22" s="7"/>
      <c r="C22" s="8"/>
      <c r="D22" s="8"/>
      <c r="E22" s="8"/>
      <c r="F22" s="15"/>
      <c r="G22" s="17" t="str">
        <f t="shared" ca="1" si="2"/>
        <v/>
      </c>
      <c r="H22" s="17"/>
    </row>
    <row r="23" spans="1:8" ht="12" customHeight="1" x14ac:dyDescent="0.2">
      <c r="A23" s="6">
        <f t="shared" si="1"/>
        <v>13</v>
      </c>
      <c r="B23" s="7"/>
      <c r="C23" s="8"/>
      <c r="D23" s="8"/>
      <c r="E23" s="8"/>
      <c r="F23" s="15"/>
      <c r="G23" s="17" t="str">
        <f t="shared" ca="1" si="2"/>
        <v/>
      </c>
      <c r="H23" s="17"/>
    </row>
    <row r="24" spans="1:8" ht="12" customHeight="1" x14ac:dyDescent="0.2">
      <c r="A24" s="6">
        <f t="shared" si="1"/>
        <v>14</v>
      </c>
      <c r="B24" s="7"/>
      <c r="C24" s="8"/>
      <c r="D24" s="8"/>
      <c r="E24" s="8"/>
      <c r="F24" s="15"/>
      <c r="G24" s="17" t="str">
        <f t="shared" ca="1" si="2"/>
        <v/>
      </c>
      <c r="H24" s="17"/>
    </row>
    <row r="25" spans="1:8" ht="12" customHeight="1" x14ac:dyDescent="0.2">
      <c r="A25" s="6">
        <f t="shared" si="1"/>
        <v>15</v>
      </c>
      <c r="B25" s="7"/>
      <c r="C25" s="8"/>
      <c r="D25" s="8"/>
      <c r="E25" s="8"/>
      <c r="F25" s="15"/>
      <c r="G25" s="17" t="str">
        <f t="shared" ca="1" si="2"/>
        <v/>
      </c>
      <c r="H25" s="17"/>
    </row>
    <row r="26" spans="1:8" ht="12" customHeight="1" x14ac:dyDescent="0.2">
      <c r="A26" s="6">
        <v>16</v>
      </c>
      <c r="B26" s="7"/>
      <c r="C26" s="8"/>
      <c r="D26" s="8"/>
      <c r="E26" s="8"/>
      <c r="F26" s="15"/>
      <c r="G26" s="17" t="str">
        <f t="shared" ca="1" si="2"/>
        <v/>
      </c>
      <c r="H26" s="17"/>
    </row>
    <row r="27" spans="1:8" ht="12" customHeight="1" x14ac:dyDescent="0.2">
      <c r="A27" s="6">
        <f t="shared" si="1"/>
        <v>17</v>
      </c>
      <c r="B27" s="7"/>
      <c r="C27" s="8"/>
      <c r="D27" s="8"/>
      <c r="E27" s="8"/>
      <c r="F27" s="15"/>
      <c r="G27" s="17" t="str">
        <f t="shared" ca="1" si="2"/>
        <v/>
      </c>
      <c r="H27" s="17"/>
    </row>
    <row r="28" spans="1:8" ht="12" customHeight="1" x14ac:dyDescent="0.2">
      <c r="A28" s="6">
        <f t="shared" si="1"/>
        <v>18</v>
      </c>
      <c r="B28" s="7"/>
      <c r="C28" s="8"/>
      <c r="D28" s="8"/>
      <c r="E28" s="8"/>
      <c r="F28" s="15"/>
      <c r="G28" s="17" t="str">
        <f t="shared" ca="1" si="2"/>
        <v/>
      </c>
      <c r="H28" s="17"/>
    </row>
    <row r="29" spans="1:8" ht="12" customHeight="1" x14ac:dyDescent="0.2">
      <c r="A29" s="6">
        <f t="shared" si="1"/>
        <v>19</v>
      </c>
      <c r="B29" s="7"/>
      <c r="C29" s="8"/>
      <c r="D29" s="8"/>
      <c r="E29" s="8"/>
      <c r="F29" s="15"/>
      <c r="G29" s="17" t="str">
        <f t="shared" ca="1" si="2"/>
        <v/>
      </c>
      <c r="H29" s="17"/>
    </row>
    <row r="30" spans="1:8" ht="12" customHeight="1" x14ac:dyDescent="0.2">
      <c r="A30" s="6">
        <f t="shared" si="1"/>
        <v>20</v>
      </c>
      <c r="B30" s="7"/>
      <c r="C30" s="8"/>
      <c r="D30" s="8"/>
      <c r="E30" s="8"/>
      <c r="F30" s="15"/>
      <c r="G30" s="17" t="str">
        <f t="shared" ca="1" si="2"/>
        <v/>
      </c>
      <c r="H30" s="17"/>
    </row>
    <row r="31" spans="1:8" ht="12" customHeight="1" x14ac:dyDescent="0.2">
      <c r="A31" s="6">
        <v>21</v>
      </c>
      <c r="B31" s="7"/>
      <c r="C31" s="8"/>
      <c r="D31" s="8"/>
      <c r="E31" s="8"/>
      <c r="F31" s="15"/>
      <c r="G31" s="17" t="str">
        <f t="shared" ca="1" si="2"/>
        <v/>
      </c>
      <c r="H31" s="17"/>
    </row>
    <row r="32" spans="1:8" ht="12" customHeight="1" x14ac:dyDescent="0.2">
      <c r="A32" s="6">
        <f t="shared" si="1"/>
        <v>22</v>
      </c>
      <c r="B32" s="7"/>
      <c r="C32" s="8"/>
      <c r="D32" s="8"/>
      <c r="E32" s="8"/>
      <c r="F32" s="15"/>
      <c r="G32" s="17" t="str">
        <f t="shared" ca="1" si="2"/>
        <v/>
      </c>
      <c r="H32" s="17"/>
    </row>
    <row r="33" spans="1:11" ht="12" customHeight="1" x14ac:dyDescent="0.2">
      <c r="A33" s="6">
        <f t="shared" si="1"/>
        <v>23</v>
      </c>
      <c r="B33" s="7"/>
      <c r="C33" s="8"/>
      <c r="D33" s="8"/>
      <c r="E33" s="8"/>
      <c r="F33" s="15"/>
      <c r="G33" s="17" t="str">
        <f t="shared" ca="1" si="2"/>
        <v/>
      </c>
      <c r="H33" s="17"/>
    </row>
    <row r="34" spans="1:11" ht="12" customHeight="1" x14ac:dyDescent="0.2">
      <c r="A34" s="6">
        <f t="shared" si="1"/>
        <v>24</v>
      </c>
      <c r="B34" s="7"/>
      <c r="C34" s="8"/>
      <c r="D34" s="8"/>
      <c r="E34" s="8"/>
      <c r="F34" s="15"/>
      <c r="G34" s="17" t="str">
        <f t="shared" ca="1" si="2"/>
        <v/>
      </c>
      <c r="H34" s="17"/>
    </row>
    <row r="35" spans="1:11" ht="12" customHeight="1" x14ac:dyDescent="0.2">
      <c r="A35" s="6">
        <f t="shared" si="1"/>
        <v>25</v>
      </c>
      <c r="B35" s="7"/>
      <c r="C35" s="8"/>
      <c r="D35" s="8"/>
      <c r="E35" s="8"/>
      <c r="F35" s="15"/>
      <c r="G35" s="17" t="str">
        <f ca="1">IF(F35="","",(INT(YEARFRAC(F35,NOW()))))</f>
        <v/>
      </c>
      <c r="H35" s="17"/>
    </row>
    <row r="36" spans="1:11" s="9" customFormat="1" x14ac:dyDescent="0.2">
      <c r="A36" s="53" t="s">
        <v>44</v>
      </c>
      <c r="B36" s="54"/>
      <c r="C36" s="54"/>
      <c r="D36" s="54"/>
      <c r="E36" s="54"/>
      <c r="F36" s="54"/>
      <c r="G36" s="54"/>
    </row>
    <row r="37" spans="1:11" x14ac:dyDescent="0.2">
      <c r="A37" s="3"/>
    </row>
    <row r="38" spans="1:11" ht="12" x14ac:dyDescent="0.2">
      <c r="A38" s="55" t="s">
        <v>38</v>
      </c>
      <c r="B38" s="56"/>
      <c r="C38" s="56"/>
      <c r="D38" s="56"/>
      <c r="E38" s="56"/>
      <c r="F38" s="56"/>
      <c r="G38" s="56"/>
      <c r="H38" s="10"/>
      <c r="I38" s="10"/>
      <c r="J38" s="10"/>
    </row>
    <row r="39" spans="1:11" x14ac:dyDescent="0.2">
      <c r="A39" s="57" t="s">
        <v>39</v>
      </c>
      <c r="B39" s="57"/>
      <c r="C39" s="57"/>
      <c r="D39" s="57"/>
      <c r="E39" s="57"/>
      <c r="F39" s="57"/>
      <c r="G39" s="57"/>
      <c r="H39" s="57"/>
      <c r="I39" s="57"/>
      <c r="J39" s="11"/>
      <c r="K39" s="11"/>
    </row>
    <row r="40" spans="1:11" x14ac:dyDescent="0.2">
      <c r="A40" s="3"/>
      <c r="B40" s="14"/>
      <c r="C40" s="14"/>
      <c r="D40" s="14"/>
      <c r="E40" s="14"/>
      <c r="F40" s="14"/>
      <c r="G40" s="14"/>
    </row>
    <row r="41" spans="1:11" ht="34.5" customHeight="1" x14ac:dyDescent="0.2">
      <c r="A41" s="51" t="s">
        <v>33</v>
      </c>
      <c r="B41" s="52"/>
      <c r="C41" s="52"/>
      <c r="D41" s="52"/>
      <c r="E41" s="52"/>
      <c r="F41" s="52"/>
    </row>
    <row r="42" spans="1:11" ht="11.25" customHeight="1" x14ac:dyDescent="0.2">
      <c r="A42" s="49" t="s">
        <v>1</v>
      </c>
      <c r="B42" s="49" t="s">
        <v>6</v>
      </c>
      <c r="C42" s="49" t="s">
        <v>5</v>
      </c>
      <c r="D42" s="49" t="s">
        <v>2</v>
      </c>
      <c r="E42" s="49" t="s">
        <v>3</v>
      </c>
      <c r="F42" s="49" t="s">
        <v>46</v>
      </c>
    </row>
    <row r="43" spans="1:11" x14ac:dyDescent="0.2">
      <c r="A43" s="50"/>
      <c r="B43" s="50"/>
      <c r="C43" s="50"/>
      <c r="D43" s="50"/>
      <c r="E43" s="50"/>
      <c r="F43" s="50"/>
    </row>
    <row r="44" spans="1:11" x14ac:dyDescent="0.2">
      <c r="A44" s="50"/>
      <c r="B44" s="58"/>
      <c r="C44" s="58"/>
      <c r="D44" s="58"/>
      <c r="E44" s="58"/>
      <c r="F44" s="50"/>
    </row>
    <row r="45" spans="1:11" ht="12" customHeight="1" x14ac:dyDescent="0.2">
      <c r="A45" s="6">
        <f t="shared" ref="A45:A62" si="3">A44+1</f>
        <v>1</v>
      </c>
      <c r="B45" s="12"/>
      <c r="C45" s="8"/>
      <c r="D45" s="8"/>
      <c r="E45" s="8"/>
      <c r="F45" s="48"/>
    </row>
    <row r="46" spans="1:11" ht="12" customHeight="1" x14ac:dyDescent="0.2">
      <c r="A46" s="6">
        <f t="shared" si="3"/>
        <v>2</v>
      </c>
      <c r="B46" s="12"/>
      <c r="C46" s="8"/>
      <c r="D46" s="8"/>
      <c r="E46" s="8"/>
      <c r="F46" s="8"/>
    </row>
    <row r="47" spans="1:11" ht="12" customHeight="1" x14ac:dyDescent="0.2">
      <c r="A47" s="6">
        <f t="shared" si="3"/>
        <v>3</v>
      </c>
      <c r="B47" s="12"/>
      <c r="C47" s="8"/>
      <c r="D47" s="8"/>
      <c r="E47" s="8"/>
      <c r="F47" s="8"/>
    </row>
    <row r="48" spans="1:11" ht="12" customHeight="1" x14ac:dyDescent="0.2">
      <c r="A48" s="6">
        <f t="shared" si="3"/>
        <v>4</v>
      </c>
      <c r="B48" s="12"/>
      <c r="C48" s="8"/>
      <c r="D48" s="8"/>
      <c r="E48" s="8"/>
      <c r="F48" s="8"/>
    </row>
    <row r="49" spans="1:6" ht="12" customHeight="1" x14ac:dyDescent="0.2">
      <c r="A49" s="6">
        <f t="shared" si="3"/>
        <v>5</v>
      </c>
      <c r="B49" s="12"/>
      <c r="C49" s="8"/>
      <c r="D49" s="8"/>
      <c r="E49" s="8"/>
      <c r="F49" s="8"/>
    </row>
    <row r="50" spans="1:6" ht="12" customHeight="1" x14ac:dyDescent="0.2">
      <c r="A50" s="6">
        <f t="shared" si="3"/>
        <v>6</v>
      </c>
      <c r="B50" s="12"/>
      <c r="C50" s="8"/>
      <c r="D50" s="8"/>
      <c r="E50" s="8"/>
      <c r="F50" s="8"/>
    </row>
    <row r="51" spans="1:6" ht="12" customHeight="1" x14ac:dyDescent="0.2">
      <c r="A51" s="6">
        <f t="shared" si="3"/>
        <v>7</v>
      </c>
      <c r="B51" s="12"/>
      <c r="C51" s="8"/>
      <c r="D51" s="8"/>
      <c r="E51" s="8"/>
      <c r="F51" s="8"/>
    </row>
    <row r="52" spans="1:6" ht="12" customHeight="1" x14ac:dyDescent="0.2">
      <c r="A52" s="6">
        <f t="shared" si="3"/>
        <v>8</v>
      </c>
      <c r="B52" s="12"/>
      <c r="C52" s="8"/>
      <c r="D52" s="8"/>
      <c r="E52" s="8"/>
      <c r="F52" s="8"/>
    </row>
    <row r="53" spans="1:6" ht="12" customHeight="1" x14ac:dyDescent="0.2">
      <c r="A53" s="6">
        <f t="shared" si="3"/>
        <v>9</v>
      </c>
      <c r="B53" s="12"/>
      <c r="C53" s="8"/>
      <c r="D53" s="8"/>
      <c r="E53" s="8"/>
      <c r="F53" s="8"/>
    </row>
    <row r="54" spans="1:6" ht="12" customHeight="1" x14ac:dyDescent="0.2">
      <c r="A54" s="6">
        <f t="shared" si="3"/>
        <v>10</v>
      </c>
      <c r="B54" s="12"/>
      <c r="C54" s="8"/>
      <c r="D54" s="8"/>
      <c r="E54" s="8"/>
      <c r="F54" s="8"/>
    </row>
    <row r="55" spans="1:6" ht="12" customHeight="1" x14ac:dyDescent="0.2">
      <c r="A55" s="6">
        <f t="shared" si="3"/>
        <v>11</v>
      </c>
      <c r="B55" s="12"/>
      <c r="C55" s="8"/>
      <c r="D55" s="8"/>
      <c r="E55" s="8"/>
      <c r="F55" s="8"/>
    </row>
    <row r="56" spans="1:6" ht="12" customHeight="1" x14ac:dyDescent="0.2">
      <c r="A56" s="6">
        <f t="shared" si="3"/>
        <v>12</v>
      </c>
      <c r="B56" s="12"/>
      <c r="C56" s="8"/>
      <c r="D56" s="8"/>
      <c r="E56" s="8"/>
      <c r="F56" s="8"/>
    </row>
    <row r="57" spans="1:6" ht="12" customHeight="1" x14ac:dyDescent="0.2">
      <c r="A57" s="6">
        <f t="shared" si="3"/>
        <v>13</v>
      </c>
      <c r="B57" s="12"/>
      <c r="C57" s="8"/>
      <c r="D57" s="8"/>
      <c r="E57" s="8"/>
      <c r="F57" s="8"/>
    </row>
    <row r="58" spans="1:6" ht="12" customHeight="1" x14ac:dyDescent="0.2">
      <c r="A58" s="6">
        <f t="shared" si="3"/>
        <v>14</v>
      </c>
      <c r="B58" s="12"/>
      <c r="C58" s="8"/>
      <c r="D58" s="8"/>
      <c r="E58" s="8"/>
      <c r="F58" s="8"/>
    </row>
    <row r="59" spans="1:6" ht="12" customHeight="1" x14ac:dyDescent="0.2">
      <c r="A59" s="6">
        <f t="shared" si="3"/>
        <v>15</v>
      </c>
      <c r="B59" s="12"/>
      <c r="C59" s="8"/>
      <c r="D59" s="8"/>
      <c r="E59" s="8"/>
      <c r="F59" s="8"/>
    </row>
    <row r="60" spans="1:6" ht="12" customHeight="1" x14ac:dyDescent="0.2">
      <c r="A60" s="6">
        <f t="shared" si="3"/>
        <v>16</v>
      </c>
      <c r="B60" s="12"/>
      <c r="C60" s="8"/>
      <c r="D60" s="8"/>
      <c r="E60" s="8"/>
      <c r="F60" s="8"/>
    </row>
    <row r="61" spans="1:6" ht="12" customHeight="1" x14ac:dyDescent="0.2">
      <c r="A61" s="6">
        <f t="shared" si="3"/>
        <v>17</v>
      </c>
      <c r="B61" s="12"/>
      <c r="C61" s="8"/>
      <c r="D61" s="8"/>
      <c r="E61" s="8"/>
      <c r="F61" s="8"/>
    </row>
    <row r="62" spans="1:6" ht="12" customHeight="1" x14ac:dyDescent="0.2">
      <c r="A62" s="6">
        <f t="shared" si="3"/>
        <v>18</v>
      </c>
      <c r="B62" s="12"/>
      <c r="C62" s="8"/>
      <c r="D62" s="8"/>
      <c r="E62" s="8"/>
      <c r="F62" s="8"/>
    </row>
    <row r="63" spans="1:6" ht="12" customHeight="1" x14ac:dyDescent="0.2">
      <c r="A63" s="6">
        <f>A62+1</f>
        <v>19</v>
      </c>
      <c r="B63" s="12"/>
      <c r="C63" s="8"/>
      <c r="D63" s="8"/>
      <c r="E63" s="8"/>
      <c r="F63" s="8"/>
    </row>
    <row r="64" spans="1:6" ht="12" customHeight="1" x14ac:dyDescent="0.2">
      <c r="A64" s="6">
        <f>A63+1</f>
        <v>20</v>
      </c>
      <c r="B64" s="12"/>
      <c r="C64" s="8"/>
      <c r="D64" s="8"/>
      <c r="E64" s="8"/>
      <c r="F64" s="8"/>
    </row>
    <row r="65" spans="1:7" ht="12" customHeight="1" x14ac:dyDescent="0.2">
      <c r="A65" s="6">
        <f>A64+1</f>
        <v>21</v>
      </c>
      <c r="B65" s="12"/>
      <c r="C65" s="8"/>
      <c r="D65" s="8"/>
      <c r="E65" s="8"/>
      <c r="F65" s="8"/>
    </row>
    <row r="66" spans="1:7" ht="12" customHeight="1" x14ac:dyDescent="0.2">
      <c r="A66" s="6">
        <f t="shared" ref="A66:A67" si="4">A65+1</f>
        <v>22</v>
      </c>
      <c r="B66" s="12"/>
      <c r="C66" s="12"/>
      <c r="D66" s="12"/>
      <c r="E66" s="8"/>
      <c r="F66" s="12"/>
    </row>
    <row r="67" spans="1:7" ht="12" customHeight="1" x14ac:dyDescent="0.2">
      <c r="A67" s="6">
        <f t="shared" si="4"/>
        <v>23</v>
      </c>
      <c r="B67" s="12"/>
      <c r="C67" s="8"/>
      <c r="D67" s="8"/>
      <c r="E67" s="8"/>
      <c r="F67" s="8"/>
    </row>
    <row r="68" spans="1:7" s="9" customFormat="1" x14ac:dyDescent="0.2">
      <c r="A68" s="53" t="s">
        <v>43</v>
      </c>
      <c r="B68" s="54"/>
      <c r="C68" s="54"/>
      <c r="D68" s="54"/>
      <c r="E68" s="54"/>
      <c r="F68" s="54"/>
      <c r="G68" s="54"/>
    </row>
  </sheetData>
  <mergeCells count="27">
    <mergeCell ref="A1:C1"/>
    <mergeCell ref="A4:B4"/>
    <mergeCell ref="A5:I5"/>
    <mergeCell ref="A8:A10"/>
    <mergeCell ref="B8:B10"/>
    <mergeCell ref="C8:C10"/>
    <mergeCell ref="D8:D10"/>
    <mergeCell ref="E8:E10"/>
    <mergeCell ref="F8:F10"/>
    <mergeCell ref="E1:F1"/>
    <mergeCell ref="G1:I1"/>
    <mergeCell ref="G8:G10"/>
    <mergeCell ref="A3:D3"/>
    <mergeCell ref="F3:G3"/>
    <mergeCell ref="H8:H10"/>
    <mergeCell ref="A7:H7"/>
    <mergeCell ref="F42:F44"/>
    <mergeCell ref="A41:F41"/>
    <mergeCell ref="A68:G68"/>
    <mergeCell ref="A36:G36"/>
    <mergeCell ref="A38:G38"/>
    <mergeCell ref="A39:I39"/>
    <mergeCell ref="A42:A44"/>
    <mergeCell ref="B42:B44"/>
    <mergeCell ref="C42:C44"/>
    <mergeCell ref="D42:D44"/>
    <mergeCell ref="E42:E44"/>
  </mergeCells>
  <dataValidations xWindow="574" yWindow="425" count="2">
    <dataValidation type="textLength" allowBlank="1" showInputMessage="1" showErrorMessage="1" sqref="G41:G67 JC41:JC67 SY41:SY67 ACU41:ACU67 AMQ41:AMQ67 AWM41:AWM67 BGI41:BGI67 BQE41:BQE67 CAA41:CAA67 CJW41:CJW67 CTS41:CTS67 DDO41:DDO67 DNK41:DNK67 DXG41:DXG67 EHC41:EHC67 EQY41:EQY67 FAU41:FAU67 FKQ41:FKQ67 FUM41:FUM67 GEI41:GEI67 GOE41:GOE67 GYA41:GYA67 HHW41:HHW67 HRS41:HRS67 IBO41:IBO67 ILK41:ILK67 IVG41:IVG67 JFC41:JFC67 JOY41:JOY67 JYU41:JYU67 KIQ41:KIQ67 KSM41:KSM67 LCI41:LCI67 LME41:LME67 LWA41:LWA67 MFW41:MFW67 MPS41:MPS67 MZO41:MZO67 NJK41:NJK67 NTG41:NTG67 ODC41:ODC67 OMY41:OMY67 OWU41:OWU67 PGQ41:PGQ67 PQM41:PQM67 QAI41:QAI67 QKE41:QKE67 QUA41:QUA67 RDW41:RDW67 RNS41:RNS67 RXO41:RXO67 SHK41:SHK67 SRG41:SRG67 TBC41:TBC67 TKY41:TKY67 TUU41:TUU67 UEQ41:UEQ67 UOM41:UOM67 UYI41:UYI67 VIE41:VIE67 VSA41:VSA67 WBW41:WBW67 WLS41:WLS67 WVO41:WVO67 G65577:G65603 JC65577:JC65603 SY65577:SY65603 ACU65577:ACU65603 AMQ65577:AMQ65603 AWM65577:AWM65603 BGI65577:BGI65603 BQE65577:BQE65603 CAA65577:CAA65603 CJW65577:CJW65603 CTS65577:CTS65603 DDO65577:DDO65603 DNK65577:DNK65603 DXG65577:DXG65603 EHC65577:EHC65603 EQY65577:EQY65603 FAU65577:FAU65603 FKQ65577:FKQ65603 FUM65577:FUM65603 GEI65577:GEI65603 GOE65577:GOE65603 GYA65577:GYA65603 HHW65577:HHW65603 HRS65577:HRS65603 IBO65577:IBO65603 ILK65577:ILK65603 IVG65577:IVG65603 JFC65577:JFC65603 JOY65577:JOY65603 JYU65577:JYU65603 KIQ65577:KIQ65603 KSM65577:KSM65603 LCI65577:LCI65603 LME65577:LME65603 LWA65577:LWA65603 MFW65577:MFW65603 MPS65577:MPS65603 MZO65577:MZO65603 NJK65577:NJK65603 NTG65577:NTG65603 ODC65577:ODC65603 OMY65577:OMY65603 OWU65577:OWU65603 PGQ65577:PGQ65603 PQM65577:PQM65603 QAI65577:QAI65603 QKE65577:QKE65603 QUA65577:QUA65603 RDW65577:RDW65603 RNS65577:RNS65603 RXO65577:RXO65603 SHK65577:SHK65603 SRG65577:SRG65603 TBC65577:TBC65603 TKY65577:TKY65603 TUU65577:TUU65603 UEQ65577:UEQ65603 UOM65577:UOM65603 UYI65577:UYI65603 VIE65577:VIE65603 VSA65577:VSA65603 WBW65577:WBW65603 WLS65577:WLS65603 WVO65577:WVO65603 G131113:G131139 JC131113:JC131139 SY131113:SY131139 ACU131113:ACU131139 AMQ131113:AMQ131139 AWM131113:AWM131139 BGI131113:BGI131139 BQE131113:BQE131139 CAA131113:CAA131139 CJW131113:CJW131139 CTS131113:CTS131139 DDO131113:DDO131139 DNK131113:DNK131139 DXG131113:DXG131139 EHC131113:EHC131139 EQY131113:EQY131139 FAU131113:FAU131139 FKQ131113:FKQ131139 FUM131113:FUM131139 GEI131113:GEI131139 GOE131113:GOE131139 GYA131113:GYA131139 HHW131113:HHW131139 HRS131113:HRS131139 IBO131113:IBO131139 ILK131113:ILK131139 IVG131113:IVG131139 JFC131113:JFC131139 JOY131113:JOY131139 JYU131113:JYU131139 KIQ131113:KIQ131139 KSM131113:KSM131139 LCI131113:LCI131139 LME131113:LME131139 LWA131113:LWA131139 MFW131113:MFW131139 MPS131113:MPS131139 MZO131113:MZO131139 NJK131113:NJK131139 NTG131113:NTG131139 ODC131113:ODC131139 OMY131113:OMY131139 OWU131113:OWU131139 PGQ131113:PGQ131139 PQM131113:PQM131139 QAI131113:QAI131139 QKE131113:QKE131139 QUA131113:QUA131139 RDW131113:RDW131139 RNS131113:RNS131139 RXO131113:RXO131139 SHK131113:SHK131139 SRG131113:SRG131139 TBC131113:TBC131139 TKY131113:TKY131139 TUU131113:TUU131139 UEQ131113:UEQ131139 UOM131113:UOM131139 UYI131113:UYI131139 VIE131113:VIE131139 VSA131113:VSA131139 WBW131113:WBW131139 WLS131113:WLS131139 WVO131113:WVO131139 G196649:G196675 JC196649:JC196675 SY196649:SY196675 ACU196649:ACU196675 AMQ196649:AMQ196675 AWM196649:AWM196675 BGI196649:BGI196675 BQE196649:BQE196675 CAA196649:CAA196675 CJW196649:CJW196675 CTS196649:CTS196675 DDO196649:DDO196675 DNK196649:DNK196675 DXG196649:DXG196675 EHC196649:EHC196675 EQY196649:EQY196675 FAU196649:FAU196675 FKQ196649:FKQ196675 FUM196649:FUM196675 GEI196649:GEI196675 GOE196649:GOE196675 GYA196649:GYA196675 HHW196649:HHW196675 HRS196649:HRS196675 IBO196649:IBO196675 ILK196649:ILK196675 IVG196649:IVG196675 JFC196649:JFC196675 JOY196649:JOY196675 JYU196649:JYU196675 KIQ196649:KIQ196675 KSM196649:KSM196675 LCI196649:LCI196675 LME196649:LME196675 LWA196649:LWA196675 MFW196649:MFW196675 MPS196649:MPS196675 MZO196649:MZO196675 NJK196649:NJK196675 NTG196649:NTG196675 ODC196649:ODC196675 OMY196649:OMY196675 OWU196649:OWU196675 PGQ196649:PGQ196675 PQM196649:PQM196675 QAI196649:QAI196675 QKE196649:QKE196675 QUA196649:QUA196675 RDW196649:RDW196675 RNS196649:RNS196675 RXO196649:RXO196675 SHK196649:SHK196675 SRG196649:SRG196675 TBC196649:TBC196675 TKY196649:TKY196675 TUU196649:TUU196675 UEQ196649:UEQ196675 UOM196649:UOM196675 UYI196649:UYI196675 VIE196649:VIE196675 VSA196649:VSA196675 WBW196649:WBW196675 WLS196649:WLS196675 WVO196649:WVO196675 G262185:G262211 JC262185:JC262211 SY262185:SY262211 ACU262185:ACU262211 AMQ262185:AMQ262211 AWM262185:AWM262211 BGI262185:BGI262211 BQE262185:BQE262211 CAA262185:CAA262211 CJW262185:CJW262211 CTS262185:CTS262211 DDO262185:DDO262211 DNK262185:DNK262211 DXG262185:DXG262211 EHC262185:EHC262211 EQY262185:EQY262211 FAU262185:FAU262211 FKQ262185:FKQ262211 FUM262185:FUM262211 GEI262185:GEI262211 GOE262185:GOE262211 GYA262185:GYA262211 HHW262185:HHW262211 HRS262185:HRS262211 IBO262185:IBO262211 ILK262185:ILK262211 IVG262185:IVG262211 JFC262185:JFC262211 JOY262185:JOY262211 JYU262185:JYU262211 KIQ262185:KIQ262211 KSM262185:KSM262211 LCI262185:LCI262211 LME262185:LME262211 LWA262185:LWA262211 MFW262185:MFW262211 MPS262185:MPS262211 MZO262185:MZO262211 NJK262185:NJK262211 NTG262185:NTG262211 ODC262185:ODC262211 OMY262185:OMY262211 OWU262185:OWU262211 PGQ262185:PGQ262211 PQM262185:PQM262211 QAI262185:QAI262211 QKE262185:QKE262211 QUA262185:QUA262211 RDW262185:RDW262211 RNS262185:RNS262211 RXO262185:RXO262211 SHK262185:SHK262211 SRG262185:SRG262211 TBC262185:TBC262211 TKY262185:TKY262211 TUU262185:TUU262211 UEQ262185:UEQ262211 UOM262185:UOM262211 UYI262185:UYI262211 VIE262185:VIE262211 VSA262185:VSA262211 WBW262185:WBW262211 WLS262185:WLS262211 WVO262185:WVO262211 G327721:G327747 JC327721:JC327747 SY327721:SY327747 ACU327721:ACU327747 AMQ327721:AMQ327747 AWM327721:AWM327747 BGI327721:BGI327747 BQE327721:BQE327747 CAA327721:CAA327747 CJW327721:CJW327747 CTS327721:CTS327747 DDO327721:DDO327747 DNK327721:DNK327747 DXG327721:DXG327747 EHC327721:EHC327747 EQY327721:EQY327747 FAU327721:FAU327747 FKQ327721:FKQ327747 FUM327721:FUM327747 GEI327721:GEI327747 GOE327721:GOE327747 GYA327721:GYA327747 HHW327721:HHW327747 HRS327721:HRS327747 IBO327721:IBO327747 ILK327721:ILK327747 IVG327721:IVG327747 JFC327721:JFC327747 JOY327721:JOY327747 JYU327721:JYU327747 KIQ327721:KIQ327747 KSM327721:KSM327747 LCI327721:LCI327747 LME327721:LME327747 LWA327721:LWA327747 MFW327721:MFW327747 MPS327721:MPS327747 MZO327721:MZO327747 NJK327721:NJK327747 NTG327721:NTG327747 ODC327721:ODC327747 OMY327721:OMY327747 OWU327721:OWU327747 PGQ327721:PGQ327747 PQM327721:PQM327747 QAI327721:QAI327747 QKE327721:QKE327747 QUA327721:QUA327747 RDW327721:RDW327747 RNS327721:RNS327747 RXO327721:RXO327747 SHK327721:SHK327747 SRG327721:SRG327747 TBC327721:TBC327747 TKY327721:TKY327747 TUU327721:TUU327747 UEQ327721:UEQ327747 UOM327721:UOM327747 UYI327721:UYI327747 VIE327721:VIE327747 VSA327721:VSA327747 WBW327721:WBW327747 WLS327721:WLS327747 WVO327721:WVO327747 G393257:G393283 JC393257:JC393283 SY393257:SY393283 ACU393257:ACU393283 AMQ393257:AMQ393283 AWM393257:AWM393283 BGI393257:BGI393283 BQE393257:BQE393283 CAA393257:CAA393283 CJW393257:CJW393283 CTS393257:CTS393283 DDO393257:DDO393283 DNK393257:DNK393283 DXG393257:DXG393283 EHC393257:EHC393283 EQY393257:EQY393283 FAU393257:FAU393283 FKQ393257:FKQ393283 FUM393257:FUM393283 GEI393257:GEI393283 GOE393257:GOE393283 GYA393257:GYA393283 HHW393257:HHW393283 HRS393257:HRS393283 IBO393257:IBO393283 ILK393257:ILK393283 IVG393257:IVG393283 JFC393257:JFC393283 JOY393257:JOY393283 JYU393257:JYU393283 KIQ393257:KIQ393283 KSM393257:KSM393283 LCI393257:LCI393283 LME393257:LME393283 LWA393257:LWA393283 MFW393257:MFW393283 MPS393257:MPS393283 MZO393257:MZO393283 NJK393257:NJK393283 NTG393257:NTG393283 ODC393257:ODC393283 OMY393257:OMY393283 OWU393257:OWU393283 PGQ393257:PGQ393283 PQM393257:PQM393283 QAI393257:QAI393283 QKE393257:QKE393283 QUA393257:QUA393283 RDW393257:RDW393283 RNS393257:RNS393283 RXO393257:RXO393283 SHK393257:SHK393283 SRG393257:SRG393283 TBC393257:TBC393283 TKY393257:TKY393283 TUU393257:TUU393283 UEQ393257:UEQ393283 UOM393257:UOM393283 UYI393257:UYI393283 VIE393257:VIE393283 VSA393257:VSA393283 WBW393257:WBW393283 WLS393257:WLS393283 WVO393257:WVO393283 G458793:G458819 JC458793:JC458819 SY458793:SY458819 ACU458793:ACU458819 AMQ458793:AMQ458819 AWM458793:AWM458819 BGI458793:BGI458819 BQE458793:BQE458819 CAA458793:CAA458819 CJW458793:CJW458819 CTS458793:CTS458819 DDO458793:DDO458819 DNK458793:DNK458819 DXG458793:DXG458819 EHC458793:EHC458819 EQY458793:EQY458819 FAU458793:FAU458819 FKQ458793:FKQ458819 FUM458793:FUM458819 GEI458793:GEI458819 GOE458793:GOE458819 GYA458793:GYA458819 HHW458793:HHW458819 HRS458793:HRS458819 IBO458793:IBO458819 ILK458793:ILK458819 IVG458793:IVG458819 JFC458793:JFC458819 JOY458793:JOY458819 JYU458793:JYU458819 KIQ458793:KIQ458819 KSM458793:KSM458819 LCI458793:LCI458819 LME458793:LME458819 LWA458793:LWA458819 MFW458793:MFW458819 MPS458793:MPS458819 MZO458793:MZO458819 NJK458793:NJK458819 NTG458793:NTG458819 ODC458793:ODC458819 OMY458793:OMY458819 OWU458793:OWU458819 PGQ458793:PGQ458819 PQM458793:PQM458819 QAI458793:QAI458819 QKE458793:QKE458819 QUA458793:QUA458819 RDW458793:RDW458819 RNS458793:RNS458819 RXO458793:RXO458819 SHK458793:SHK458819 SRG458793:SRG458819 TBC458793:TBC458819 TKY458793:TKY458819 TUU458793:TUU458819 UEQ458793:UEQ458819 UOM458793:UOM458819 UYI458793:UYI458819 VIE458793:VIE458819 VSA458793:VSA458819 WBW458793:WBW458819 WLS458793:WLS458819 WVO458793:WVO458819 G524329:G524355 JC524329:JC524355 SY524329:SY524355 ACU524329:ACU524355 AMQ524329:AMQ524355 AWM524329:AWM524355 BGI524329:BGI524355 BQE524329:BQE524355 CAA524329:CAA524355 CJW524329:CJW524355 CTS524329:CTS524355 DDO524329:DDO524355 DNK524329:DNK524355 DXG524329:DXG524355 EHC524329:EHC524355 EQY524329:EQY524355 FAU524329:FAU524355 FKQ524329:FKQ524355 FUM524329:FUM524355 GEI524329:GEI524355 GOE524329:GOE524355 GYA524329:GYA524355 HHW524329:HHW524355 HRS524329:HRS524355 IBO524329:IBO524355 ILK524329:ILK524355 IVG524329:IVG524355 JFC524329:JFC524355 JOY524329:JOY524355 JYU524329:JYU524355 KIQ524329:KIQ524355 KSM524329:KSM524355 LCI524329:LCI524355 LME524329:LME524355 LWA524329:LWA524355 MFW524329:MFW524355 MPS524329:MPS524355 MZO524329:MZO524355 NJK524329:NJK524355 NTG524329:NTG524355 ODC524329:ODC524355 OMY524329:OMY524355 OWU524329:OWU524355 PGQ524329:PGQ524355 PQM524329:PQM524355 QAI524329:QAI524355 QKE524329:QKE524355 QUA524329:QUA524355 RDW524329:RDW524355 RNS524329:RNS524355 RXO524329:RXO524355 SHK524329:SHK524355 SRG524329:SRG524355 TBC524329:TBC524355 TKY524329:TKY524355 TUU524329:TUU524355 UEQ524329:UEQ524355 UOM524329:UOM524355 UYI524329:UYI524355 VIE524329:VIE524355 VSA524329:VSA524355 WBW524329:WBW524355 WLS524329:WLS524355 WVO524329:WVO524355 G589865:G589891 JC589865:JC589891 SY589865:SY589891 ACU589865:ACU589891 AMQ589865:AMQ589891 AWM589865:AWM589891 BGI589865:BGI589891 BQE589865:BQE589891 CAA589865:CAA589891 CJW589865:CJW589891 CTS589865:CTS589891 DDO589865:DDO589891 DNK589865:DNK589891 DXG589865:DXG589891 EHC589865:EHC589891 EQY589865:EQY589891 FAU589865:FAU589891 FKQ589865:FKQ589891 FUM589865:FUM589891 GEI589865:GEI589891 GOE589865:GOE589891 GYA589865:GYA589891 HHW589865:HHW589891 HRS589865:HRS589891 IBO589865:IBO589891 ILK589865:ILK589891 IVG589865:IVG589891 JFC589865:JFC589891 JOY589865:JOY589891 JYU589865:JYU589891 KIQ589865:KIQ589891 KSM589865:KSM589891 LCI589865:LCI589891 LME589865:LME589891 LWA589865:LWA589891 MFW589865:MFW589891 MPS589865:MPS589891 MZO589865:MZO589891 NJK589865:NJK589891 NTG589865:NTG589891 ODC589865:ODC589891 OMY589865:OMY589891 OWU589865:OWU589891 PGQ589865:PGQ589891 PQM589865:PQM589891 QAI589865:QAI589891 QKE589865:QKE589891 QUA589865:QUA589891 RDW589865:RDW589891 RNS589865:RNS589891 RXO589865:RXO589891 SHK589865:SHK589891 SRG589865:SRG589891 TBC589865:TBC589891 TKY589865:TKY589891 TUU589865:TUU589891 UEQ589865:UEQ589891 UOM589865:UOM589891 UYI589865:UYI589891 VIE589865:VIE589891 VSA589865:VSA589891 WBW589865:WBW589891 WLS589865:WLS589891 WVO589865:WVO589891 G655401:G655427 JC655401:JC655427 SY655401:SY655427 ACU655401:ACU655427 AMQ655401:AMQ655427 AWM655401:AWM655427 BGI655401:BGI655427 BQE655401:BQE655427 CAA655401:CAA655427 CJW655401:CJW655427 CTS655401:CTS655427 DDO655401:DDO655427 DNK655401:DNK655427 DXG655401:DXG655427 EHC655401:EHC655427 EQY655401:EQY655427 FAU655401:FAU655427 FKQ655401:FKQ655427 FUM655401:FUM655427 GEI655401:GEI655427 GOE655401:GOE655427 GYA655401:GYA655427 HHW655401:HHW655427 HRS655401:HRS655427 IBO655401:IBO655427 ILK655401:ILK655427 IVG655401:IVG655427 JFC655401:JFC655427 JOY655401:JOY655427 JYU655401:JYU655427 KIQ655401:KIQ655427 KSM655401:KSM655427 LCI655401:LCI655427 LME655401:LME655427 LWA655401:LWA655427 MFW655401:MFW655427 MPS655401:MPS655427 MZO655401:MZO655427 NJK655401:NJK655427 NTG655401:NTG655427 ODC655401:ODC655427 OMY655401:OMY655427 OWU655401:OWU655427 PGQ655401:PGQ655427 PQM655401:PQM655427 QAI655401:QAI655427 QKE655401:QKE655427 QUA655401:QUA655427 RDW655401:RDW655427 RNS655401:RNS655427 RXO655401:RXO655427 SHK655401:SHK655427 SRG655401:SRG655427 TBC655401:TBC655427 TKY655401:TKY655427 TUU655401:TUU655427 UEQ655401:UEQ655427 UOM655401:UOM655427 UYI655401:UYI655427 VIE655401:VIE655427 VSA655401:VSA655427 WBW655401:WBW655427 WLS655401:WLS655427 WVO655401:WVO655427 G720937:G720963 JC720937:JC720963 SY720937:SY720963 ACU720937:ACU720963 AMQ720937:AMQ720963 AWM720937:AWM720963 BGI720937:BGI720963 BQE720937:BQE720963 CAA720937:CAA720963 CJW720937:CJW720963 CTS720937:CTS720963 DDO720937:DDO720963 DNK720937:DNK720963 DXG720937:DXG720963 EHC720937:EHC720963 EQY720937:EQY720963 FAU720937:FAU720963 FKQ720937:FKQ720963 FUM720937:FUM720963 GEI720937:GEI720963 GOE720937:GOE720963 GYA720937:GYA720963 HHW720937:HHW720963 HRS720937:HRS720963 IBO720937:IBO720963 ILK720937:ILK720963 IVG720937:IVG720963 JFC720937:JFC720963 JOY720937:JOY720963 JYU720937:JYU720963 KIQ720937:KIQ720963 KSM720937:KSM720963 LCI720937:LCI720963 LME720937:LME720963 LWA720937:LWA720963 MFW720937:MFW720963 MPS720937:MPS720963 MZO720937:MZO720963 NJK720937:NJK720963 NTG720937:NTG720963 ODC720937:ODC720963 OMY720937:OMY720963 OWU720937:OWU720963 PGQ720937:PGQ720963 PQM720937:PQM720963 QAI720937:QAI720963 QKE720937:QKE720963 QUA720937:QUA720963 RDW720937:RDW720963 RNS720937:RNS720963 RXO720937:RXO720963 SHK720937:SHK720963 SRG720937:SRG720963 TBC720937:TBC720963 TKY720937:TKY720963 TUU720937:TUU720963 UEQ720937:UEQ720963 UOM720937:UOM720963 UYI720937:UYI720963 VIE720937:VIE720963 VSA720937:VSA720963 WBW720937:WBW720963 WLS720937:WLS720963 WVO720937:WVO720963 G786473:G786499 JC786473:JC786499 SY786473:SY786499 ACU786473:ACU786499 AMQ786473:AMQ786499 AWM786473:AWM786499 BGI786473:BGI786499 BQE786473:BQE786499 CAA786473:CAA786499 CJW786473:CJW786499 CTS786473:CTS786499 DDO786473:DDO786499 DNK786473:DNK786499 DXG786473:DXG786499 EHC786473:EHC786499 EQY786473:EQY786499 FAU786473:FAU786499 FKQ786473:FKQ786499 FUM786473:FUM786499 GEI786473:GEI786499 GOE786473:GOE786499 GYA786473:GYA786499 HHW786473:HHW786499 HRS786473:HRS786499 IBO786473:IBO786499 ILK786473:ILK786499 IVG786473:IVG786499 JFC786473:JFC786499 JOY786473:JOY786499 JYU786473:JYU786499 KIQ786473:KIQ786499 KSM786473:KSM786499 LCI786473:LCI786499 LME786473:LME786499 LWA786473:LWA786499 MFW786473:MFW786499 MPS786473:MPS786499 MZO786473:MZO786499 NJK786473:NJK786499 NTG786473:NTG786499 ODC786473:ODC786499 OMY786473:OMY786499 OWU786473:OWU786499 PGQ786473:PGQ786499 PQM786473:PQM786499 QAI786473:QAI786499 QKE786473:QKE786499 QUA786473:QUA786499 RDW786473:RDW786499 RNS786473:RNS786499 RXO786473:RXO786499 SHK786473:SHK786499 SRG786473:SRG786499 TBC786473:TBC786499 TKY786473:TKY786499 TUU786473:TUU786499 UEQ786473:UEQ786499 UOM786473:UOM786499 UYI786473:UYI786499 VIE786473:VIE786499 VSA786473:VSA786499 WBW786473:WBW786499 WLS786473:WLS786499 WVO786473:WVO786499 G852009:G852035 JC852009:JC852035 SY852009:SY852035 ACU852009:ACU852035 AMQ852009:AMQ852035 AWM852009:AWM852035 BGI852009:BGI852035 BQE852009:BQE852035 CAA852009:CAA852035 CJW852009:CJW852035 CTS852009:CTS852035 DDO852009:DDO852035 DNK852009:DNK852035 DXG852009:DXG852035 EHC852009:EHC852035 EQY852009:EQY852035 FAU852009:FAU852035 FKQ852009:FKQ852035 FUM852009:FUM852035 GEI852009:GEI852035 GOE852009:GOE852035 GYA852009:GYA852035 HHW852009:HHW852035 HRS852009:HRS852035 IBO852009:IBO852035 ILK852009:ILK852035 IVG852009:IVG852035 JFC852009:JFC852035 JOY852009:JOY852035 JYU852009:JYU852035 KIQ852009:KIQ852035 KSM852009:KSM852035 LCI852009:LCI852035 LME852009:LME852035 LWA852009:LWA852035 MFW852009:MFW852035 MPS852009:MPS852035 MZO852009:MZO852035 NJK852009:NJK852035 NTG852009:NTG852035 ODC852009:ODC852035 OMY852009:OMY852035 OWU852009:OWU852035 PGQ852009:PGQ852035 PQM852009:PQM852035 QAI852009:QAI852035 QKE852009:QKE852035 QUA852009:QUA852035 RDW852009:RDW852035 RNS852009:RNS852035 RXO852009:RXO852035 SHK852009:SHK852035 SRG852009:SRG852035 TBC852009:TBC852035 TKY852009:TKY852035 TUU852009:TUU852035 UEQ852009:UEQ852035 UOM852009:UOM852035 UYI852009:UYI852035 VIE852009:VIE852035 VSA852009:VSA852035 WBW852009:WBW852035 WLS852009:WLS852035 WVO852009:WVO852035 G917545:G917571 JC917545:JC917571 SY917545:SY917571 ACU917545:ACU917571 AMQ917545:AMQ917571 AWM917545:AWM917571 BGI917545:BGI917571 BQE917545:BQE917571 CAA917545:CAA917571 CJW917545:CJW917571 CTS917545:CTS917571 DDO917545:DDO917571 DNK917545:DNK917571 DXG917545:DXG917571 EHC917545:EHC917571 EQY917545:EQY917571 FAU917545:FAU917571 FKQ917545:FKQ917571 FUM917545:FUM917571 GEI917545:GEI917571 GOE917545:GOE917571 GYA917545:GYA917571 HHW917545:HHW917571 HRS917545:HRS917571 IBO917545:IBO917571 ILK917545:ILK917571 IVG917545:IVG917571 JFC917545:JFC917571 JOY917545:JOY917571 JYU917545:JYU917571 KIQ917545:KIQ917571 KSM917545:KSM917571 LCI917545:LCI917571 LME917545:LME917571 LWA917545:LWA917571 MFW917545:MFW917571 MPS917545:MPS917571 MZO917545:MZO917571 NJK917545:NJK917571 NTG917545:NTG917571 ODC917545:ODC917571 OMY917545:OMY917571 OWU917545:OWU917571 PGQ917545:PGQ917571 PQM917545:PQM917571 QAI917545:QAI917571 QKE917545:QKE917571 QUA917545:QUA917571 RDW917545:RDW917571 RNS917545:RNS917571 RXO917545:RXO917571 SHK917545:SHK917571 SRG917545:SRG917571 TBC917545:TBC917571 TKY917545:TKY917571 TUU917545:TUU917571 UEQ917545:UEQ917571 UOM917545:UOM917571 UYI917545:UYI917571 VIE917545:VIE917571 VSA917545:VSA917571 WBW917545:WBW917571 WLS917545:WLS917571 WVO917545:WVO917571 G983081:G983107 JC983081:JC983107 SY983081:SY983107 ACU983081:ACU983107 AMQ983081:AMQ983107 AWM983081:AWM983107 BGI983081:BGI983107 BQE983081:BQE983107 CAA983081:CAA983107 CJW983081:CJW983107 CTS983081:CTS983107 DDO983081:DDO983107 DNK983081:DNK983107 DXG983081:DXG983107 EHC983081:EHC983107 EQY983081:EQY983107 FAU983081:FAU983107 FKQ983081:FKQ983107 FUM983081:FUM983107 GEI983081:GEI983107 GOE983081:GOE983107 GYA983081:GYA983107 HHW983081:HHW983107 HRS983081:HRS983107 IBO983081:IBO983107 ILK983081:ILK983107 IVG983081:IVG983107 JFC983081:JFC983107 JOY983081:JOY983107 JYU983081:JYU983107 KIQ983081:KIQ983107 KSM983081:KSM983107 LCI983081:LCI983107 LME983081:LME983107 LWA983081:LWA983107 MFW983081:MFW983107 MPS983081:MPS983107 MZO983081:MZO983107 NJK983081:NJK983107 NTG983081:NTG983107 ODC983081:ODC983107 OMY983081:OMY983107 OWU983081:OWU983107 PGQ983081:PGQ983107 PQM983081:PQM983107 QAI983081:QAI983107 QKE983081:QKE983107 QUA983081:QUA983107 RDW983081:RDW983107 RNS983081:RNS983107 RXO983081:RXO983107 SHK983081:SHK983107 SRG983081:SRG983107 TBC983081:TBC983107 TKY983081:TKY983107 TUU983081:TUU983107 UEQ983081:UEQ983107 UOM983081:UOM983107 UYI983081:UYI983107 VIE983081:VIE983107 VSA983081:VSA983107 WBW983081:WBW983107 WLS983081:WLS983107 WVO983081:WVO983107 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13:C35 IY13:IY35 SU13:SU35 ACQ13:ACQ35 AMM13:AMM35 AWI13:AWI35 BGE13:BGE35 BQA13:BQA35 BZW13:BZW35 CJS13:CJS35 CTO13:CTO35 DDK13:DDK35 DNG13:DNG35 DXC13:DXC35 EGY13:EGY35 EQU13:EQU35 FAQ13:FAQ35 FKM13:FKM35 FUI13:FUI35 GEE13:GEE35 GOA13:GOA35 GXW13:GXW35 HHS13:HHS35 HRO13:HRO35 IBK13:IBK35 ILG13:ILG35 IVC13:IVC35 JEY13:JEY35 JOU13:JOU35 JYQ13:JYQ35 KIM13:KIM35 KSI13:KSI35 LCE13:LCE35 LMA13:LMA35 LVW13:LVW35 MFS13:MFS35 MPO13:MPO35 MZK13:MZK35 NJG13:NJG35 NTC13:NTC35 OCY13:OCY35 OMU13:OMU35 OWQ13:OWQ35 PGM13:PGM35 PQI13:PQI35 QAE13:QAE35 QKA13:QKA35 QTW13:QTW35 RDS13:RDS35 RNO13:RNO35 RXK13:RXK35 SHG13:SHG35 SRC13:SRC35 TAY13:TAY35 TKU13:TKU35 TUQ13:TUQ35 UEM13:UEM35 UOI13:UOI35 UYE13:UYE35 VIA13:VIA35 VRW13:VRW35 WBS13:WBS35 WLO13:WLO35 WVK13:WVK35 C65564:C65571 IY65564:IY65571 SU65564:SU65571 ACQ65564:ACQ65571 AMM65564:AMM65571 AWI65564:AWI65571 BGE65564:BGE65571 BQA65564:BQA65571 BZW65564:BZW65571 CJS65564:CJS65571 CTO65564:CTO65571 DDK65564:DDK65571 DNG65564:DNG65571 DXC65564:DXC65571 EGY65564:EGY65571 EQU65564:EQU65571 FAQ65564:FAQ65571 FKM65564:FKM65571 FUI65564:FUI65571 GEE65564:GEE65571 GOA65564:GOA65571 GXW65564:GXW65571 HHS65564:HHS65571 HRO65564:HRO65571 IBK65564:IBK65571 ILG65564:ILG65571 IVC65564:IVC65571 JEY65564:JEY65571 JOU65564:JOU65571 JYQ65564:JYQ65571 KIM65564:KIM65571 KSI65564:KSI65571 LCE65564:LCE65571 LMA65564:LMA65571 LVW65564:LVW65571 MFS65564:MFS65571 MPO65564:MPO65571 MZK65564:MZK65571 NJG65564:NJG65571 NTC65564:NTC65571 OCY65564:OCY65571 OMU65564:OMU65571 OWQ65564:OWQ65571 PGM65564:PGM65571 PQI65564:PQI65571 QAE65564:QAE65571 QKA65564:QKA65571 QTW65564:QTW65571 RDS65564:RDS65571 RNO65564:RNO65571 RXK65564:RXK65571 SHG65564:SHG65571 SRC65564:SRC65571 TAY65564:TAY65571 TKU65564:TKU65571 TUQ65564:TUQ65571 UEM65564:UEM65571 UOI65564:UOI65571 UYE65564:UYE65571 VIA65564:VIA65571 VRW65564:VRW65571 WBS65564:WBS65571 WLO65564:WLO65571 WVK65564:WVK65571 C131100:C131107 IY131100:IY131107 SU131100:SU131107 ACQ131100:ACQ131107 AMM131100:AMM131107 AWI131100:AWI131107 BGE131100:BGE131107 BQA131100:BQA131107 BZW131100:BZW131107 CJS131100:CJS131107 CTO131100:CTO131107 DDK131100:DDK131107 DNG131100:DNG131107 DXC131100:DXC131107 EGY131100:EGY131107 EQU131100:EQU131107 FAQ131100:FAQ131107 FKM131100:FKM131107 FUI131100:FUI131107 GEE131100:GEE131107 GOA131100:GOA131107 GXW131100:GXW131107 HHS131100:HHS131107 HRO131100:HRO131107 IBK131100:IBK131107 ILG131100:ILG131107 IVC131100:IVC131107 JEY131100:JEY131107 JOU131100:JOU131107 JYQ131100:JYQ131107 KIM131100:KIM131107 KSI131100:KSI131107 LCE131100:LCE131107 LMA131100:LMA131107 LVW131100:LVW131107 MFS131100:MFS131107 MPO131100:MPO131107 MZK131100:MZK131107 NJG131100:NJG131107 NTC131100:NTC131107 OCY131100:OCY131107 OMU131100:OMU131107 OWQ131100:OWQ131107 PGM131100:PGM131107 PQI131100:PQI131107 QAE131100:QAE131107 QKA131100:QKA131107 QTW131100:QTW131107 RDS131100:RDS131107 RNO131100:RNO131107 RXK131100:RXK131107 SHG131100:SHG131107 SRC131100:SRC131107 TAY131100:TAY131107 TKU131100:TKU131107 TUQ131100:TUQ131107 UEM131100:UEM131107 UOI131100:UOI131107 UYE131100:UYE131107 VIA131100:VIA131107 VRW131100:VRW131107 WBS131100:WBS131107 WLO131100:WLO131107 WVK131100:WVK131107 C196636:C196643 IY196636:IY196643 SU196636:SU196643 ACQ196636:ACQ196643 AMM196636:AMM196643 AWI196636:AWI196643 BGE196636:BGE196643 BQA196636:BQA196643 BZW196636:BZW196643 CJS196636:CJS196643 CTO196636:CTO196643 DDK196636:DDK196643 DNG196636:DNG196643 DXC196636:DXC196643 EGY196636:EGY196643 EQU196636:EQU196643 FAQ196636:FAQ196643 FKM196636:FKM196643 FUI196636:FUI196643 GEE196636:GEE196643 GOA196636:GOA196643 GXW196636:GXW196643 HHS196636:HHS196643 HRO196636:HRO196643 IBK196636:IBK196643 ILG196636:ILG196643 IVC196636:IVC196643 JEY196636:JEY196643 JOU196636:JOU196643 JYQ196636:JYQ196643 KIM196636:KIM196643 KSI196636:KSI196643 LCE196636:LCE196643 LMA196636:LMA196643 LVW196636:LVW196643 MFS196636:MFS196643 MPO196636:MPO196643 MZK196636:MZK196643 NJG196636:NJG196643 NTC196636:NTC196643 OCY196636:OCY196643 OMU196636:OMU196643 OWQ196636:OWQ196643 PGM196636:PGM196643 PQI196636:PQI196643 QAE196636:QAE196643 QKA196636:QKA196643 QTW196636:QTW196643 RDS196636:RDS196643 RNO196636:RNO196643 RXK196636:RXK196643 SHG196636:SHG196643 SRC196636:SRC196643 TAY196636:TAY196643 TKU196636:TKU196643 TUQ196636:TUQ196643 UEM196636:UEM196643 UOI196636:UOI196643 UYE196636:UYE196643 VIA196636:VIA196643 VRW196636:VRW196643 WBS196636:WBS196643 WLO196636:WLO196643 WVK196636:WVK196643 C262172:C262179 IY262172:IY262179 SU262172:SU262179 ACQ262172:ACQ262179 AMM262172:AMM262179 AWI262172:AWI262179 BGE262172:BGE262179 BQA262172:BQA262179 BZW262172:BZW262179 CJS262172:CJS262179 CTO262172:CTO262179 DDK262172:DDK262179 DNG262172:DNG262179 DXC262172:DXC262179 EGY262172:EGY262179 EQU262172:EQU262179 FAQ262172:FAQ262179 FKM262172:FKM262179 FUI262172:FUI262179 GEE262172:GEE262179 GOA262172:GOA262179 GXW262172:GXW262179 HHS262172:HHS262179 HRO262172:HRO262179 IBK262172:IBK262179 ILG262172:ILG262179 IVC262172:IVC262179 JEY262172:JEY262179 JOU262172:JOU262179 JYQ262172:JYQ262179 KIM262172:KIM262179 KSI262172:KSI262179 LCE262172:LCE262179 LMA262172:LMA262179 LVW262172:LVW262179 MFS262172:MFS262179 MPO262172:MPO262179 MZK262172:MZK262179 NJG262172:NJG262179 NTC262172:NTC262179 OCY262172:OCY262179 OMU262172:OMU262179 OWQ262172:OWQ262179 PGM262172:PGM262179 PQI262172:PQI262179 QAE262172:QAE262179 QKA262172:QKA262179 QTW262172:QTW262179 RDS262172:RDS262179 RNO262172:RNO262179 RXK262172:RXK262179 SHG262172:SHG262179 SRC262172:SRC262179 TAY262172:TAY262179 TKU262172:TKU262179 TUQ262172:TUQ262179 UEM262172:UEM262179 UOI262172:UOI262179 UYE262172:UYE262179 VIA262172:VIA262179 VRW262172:VRW262179 WBS262172:WBS262179 WLO262172:WLO262179 WVK262172:WVK262179 C327708:C327715 IY327708:IY327715 SU327708:SU327715 ACQ327708:ACQ327715 AMM327708:AMM327715 AWI327708:AWI327715 BGE327708:BGE327715 BQA327708:BQA327715 BZW327708:BZW327715 CJS327708:CJS327715 CTO327708:CTO327715 DDK327708:DDK327715 DNG327708:DNG327715 DXC327708:DXC327715 EGY327708:EGY327715 EQU327708:EQU327715 FAQ327708:FAQ327715 FKM327708:FKM327715 FUI327708:FUI327715 GEE327708:GEE327715 GOA327708:GOA327715 GXW327708:GXW327715 HHS327708:HHS327715 HRO327708:HRO327715 IBK327708:IBK327715 ILG327708:ILG327715 IVC327708:IVC327715 JEY327708:JEY327715 JOU327708:JOU327715 JYQ327708:JYQ327715 KIM327708:KIM327715 KSI327708:KSI327715 LCE327708:LCE327715 LMA327708:LMA327715 LVW327708:LVW327715 MFS327708:MFS327715 MPO327708:MPO327715 MZK327708:MZK327715 NJG327708:NJG327715 NTC327708:NTC327715 OCY327708:OCY327715 OMU327708:OMU327715 OWQ327708:OWQ327715 PGM327708:PGM327715 PQI327708:PQI327715 QAE327708:QAE327715 QKA327708:QKA327715 QTW327708:QTW327715 RDS327708:RDS327715 RNO327708:RNO327715 RXK327708:RXK327715 SHG327708:SHG327715 SRC327708:SRC327715 TAY327708:TAY327715 TKU327708:TKU327715 TUQ327708:TUQ327715 UEM327708:UEM327715 UOI327708:UOI327715 UYE327708:UYE327715 VIA327708:VIA327715 VRW327708:VRW327715 WBS327708:WBS327715 WLO327708:WLO327715 WVK327708:WVK327715 C393244:C393251 IY393244:IY393251 SU393244:SU393251 ACQ393244:ACQ393251 AMM393244:AMM393251 AWI393244:AWI393251 BGE393244:BGE393251 BQA393244:BQA393251 BZW393244:BZW393251 CJS393244:CJS393251 CTO393244:CTO393251 DDK393244:DDK393251 DNG393244:DNG393251 DXC393244:DXC393251 EGY393244:EGY393251 EQU393244:EQU393251 FAQ393244:FAQ393251 FKM393244:FKM393251 FUI393244:FUI393251 GEE393244:GEE393251 GOA393244:GOA393251 GXW393244:GXW393251 HHS393244:HHS393251 HRO393244:HRO393251 IBK393244:IBK393251 ILG393244:ILG393251 IVC393244:IVC393251 JEY393244:JEY393251 JOU393244:JOU393251 JYQ393244:JYQ393251 KIM393244:KIM393251 KSI393244:KSI393251 LCE393244:LCE393251 LMA393244:LMA393251 LVW393244:LVW393251 MFS393244:MFS393251 MPO393244:MPO393251 MZK393244:MZK393251 NJG393244:NJG393251 NTC393244:NTC393251 OCY393244:OCY393251 OMU393244:OMU393251 OWQ393244:OWQ393251 PGM393244:PGM393251 PQI393244:PQI393251 QAE393244:QAE393251 QKA393244:QKA393251 QTW393244:QTW393251 RDS393244:RDS393251 RNO393244:RNO393251 RXK393244:RXK393251 SHG393244:SHG393251 SRC393244:SRC393251 TAY393244:TAY393251 TKU393244:TKU393251 TUQ393244:TUQ393251 UEM393244:UEM393251 UOI393244:UOI393251 UYE393244:UYE393251 VIA393244:VIA393251 VRW393244:VRW393251 WBS393244:WBS393251 WLO393244:WLO393251 WVK393244:WVK393251 C458780:C458787 IY458780:IY458787 SU458780:SU458787 ACQ458780:ACQ458787 AMM458780:AMM458787 AWI458780:AWI458787 BGE458780:BGE458787 BQA458780:BQA458787 BZW458780:BZW458787 CJS458780:CJS458787 CTO458780:CTO458787 DDK458780:DDK458787 DNG458780:DNG458787 DXC458780:DXC458787 EGY458780:EGY458787 EQU458780:EQU458787 FAQ458780:FAQ458787 FKM458780:FKM458787 FUI458780:FUI458787 GEE458780:GEE458787 GOA458780:GOA458787 GXW458780:GXW458787 HHS458780:HHS458787 HRO458780:HRO458787 IBK458780:IBK458787 ILG458780:ILG458787 IVC458780:IVC458787 JEY458780:JEY458787 JOU458780:JOU458787 JYQ458780:JYQ458787 KIM458780:KIM458787 KSI458780:KSI458787 LCE458780:LCE458787 LMA458780:LMA458787 LVW458780:LVW458787 MFS458780:MFS458787 MPO458780:MPO458787 MZK458780:MZK458787 NJG458780:NJG458787 NTC458780:NTC458787 OCY458780:OCY458787 OMU458780:OMU458787 OWQ458780:OWQ458787 PGM458780:PGM458787 PQI458780:PQI458787 QAE458780:QAE458787 QKA458780:QKA458787 QTW458780:QTW458787 RDS458780:RDS458787 RNO458780:RNO458787 RXK458780:RXK458787 SHG458780:SHG458787 SRC458780:SRC458787 TAY458780:TAY458787 TKU458780:TKU458787 TUQ458780:TUQ458787 UEM458780:UEM458787 UOI458780:UOI458787 UYE458780:UYE458787 VIA458780:VIA458787 VRW458780:VRW458787 WBS458780:WBS458787 WLO458780:WLO458787 WVK458780:WVK458787 C524316:C524323 IY524316:IY524323 SU524316:SU524323 ACQ524316:ACQ524323 AMM524316:AMM524323 AWI524316:AWI524323 BGE524316:BGE524323 BQA524316:BQA524323 BZW524316:BZW524323 CJS524316:CJS524323 CTO524316:CTO524323 DDK524316:DDK524323 DNG524316:DNG524323 DXC524316:DXC524323 EGY524316:EGY524323 EQU524316:EQU524323 FAQ524316:FAQ524323 FKM524316:FKM524323 FUI524316:FUI524323 GEE524316:GEE524323 GOA524316:GOA524323 GXW524316:GXW524323 HHS524316:HHS524323 HRO524316:HRO524323 IBK524316:IBK524323 ILG524316:ILG524323 IVC524316:IVC524323 JEY524316:JEY524323 JOU524316:JOU524323 JYQ524316:JYQ524323 KIM524316:KIM524323 KSI524316:KSI524323 LCE524316:LCE524323 LMA524316:LMA524323 LVW524316:LVW524323 MFS524316:MFS524323 MPO524316:MPO524323 MZK524316:MZK524323 NJG524316:NJG524323 NTC524316:NTC524323 OCY524316:OCY524323 OMU524316:OMU524323 OWQ524316:OWQ524323 PGM524316:PGM524323 PQI524316:PQI524323 QAE524316:QAE524323 QKA524316:QKA524323 QTW524316:QTW524323 RDS524316:RDS524323 RNO524316:RNO524323 RXK524316:RXK524323 SHG524316:SHG524323 SRC524316:SRC524323 TAY524316:TAY524323 TKU524316:TKU524323 TUQ524316:TUQ524323 UEM524316:UEM524323 UOI524316:UOI524323 UYE524316:UYE524323 VIA524316:VIA524323 VRW524316:VRW524323 WBS524316:WBS524323 WLO524316:WLO524323 WVK524316:WVK524323 C589852:C589859 IY589852:IY589859 SU589852:SU589859 ACQ589852:ACQ589859 AMM589852:AMM589859 AWI589852:AWI589859 BGE589852:BGE589859 BQA589852:BQA589859 BZW589852:BZW589859 CJS589852:CJS589859 CTO589852:CTO589859 DDK589852:DDK589859 DNG589852:DNG589859 DXC589852:DXC589859 EGY589852:EGY589859 EQU589852:EQU589859 FAQ589852:FAQ589859 FKM589852:FKM589859 FUI589852:FUI589859 GEE589852:GEE589859 GOA589852:GOA589859 GXW589852:GXW589859 HHS589852:HHS589859 HRO589852:HRO589859 IBK589852:IBK589859 ILG589852:ILG589859 IVC589852:IVC589859 JEY589852:JEY589859 JOU589852:JOU589859 JYQ589852:JYQ589859 KIM589852:KIM589859 KSI589852:KSI589859 LCE589852:LCE589859 LMA589852:LMA589859 LVW589852:LVW589859 MFS589852:MFS589859 MPO589852:MPO589859 MZK589852:MZK589859 NJG589852:NJG589859 NTC589852:NTC589859 OCY589852:OCY589859 OMU589852:OMU589859 OWQ589852:OWQ589859 PGM589852:PGM589859 PQI589852:PQI589859 QAE589852:QAE589859 QKA589852:QKA589859 QTW589852:QTW589859 RDS589852:RDS589859 RNO589852:RNO589859 RXK589852:RXK589859 SHG589852:SHG589859 SRC589852:SRC589859 TAY589852:TAY589859 TKU589852:TKU589859 TUQ589852:TUQ589859 UEM589852:UEM589859 UOI589852:UOI589859 UYE589852:UYE589859 VIA589852:VIA589859 VRW589852:VRW589859 WBS589852:WBS589859 WLO589852:WLO589859 WVK589852:WVK589859 C655388:C655395 IY655388:IY655395 SU655388:SU655395 ACQ655388:ACQ655395 AMM655388:AMM655395 AWI655388:AWI655395 BGE655388:BGE655395 BQA655388:BQA655395 BZW655388:BZW655395 CJS655388:CJS655395 CTO655388:CTO655395 DDK655388:DDK655395 DNG655388:DNG655395 DXC655388:DXC655395 EGY655388:EGY655395 EQU655388:EQU655395 FAQ655388:FAQ655395 FKM655388:FKM655395 FUI655388:FUI655395 GEE655388:GEE655395 GOA655388:GOA655395 GXW655388:GXW655395 HHS655388:HHS655395 HRO655388:HRO655395 IBK655388:IBK655395 ILG655388:ILG655395 IVC655388:IVC655395 JEY655388:JEY655395 JOU655388:JOU655395 JYQ655388:JYQ655395 KIM655388:KIM655395 KSI655388:KSI655395 LCE655388:LCE655395 LMA655388:LMA655395 LVW655388:LVW655395 MFS655388:MFS655395 MPO655388:MPO655395 MZK655388:MZK655395 NJG655388:NJG655395 NTC655388:NTC655395 OCY655388:OCY655395 OMU655388:OMU655395 OWQ655388:OWQ655395 PGM655388:PGM655395 PQI655388:PQI655395 QAE655388:QAE655395 QKA655388:QKA655395 QTW655388:QTW655395 RDS655388:RDS655395 RNO655388:RNO655395 RXK655388:RXK655395 SHG655388:SHG655395 SRC655388:SRC655395 TAY655388:TAY655395 TKU655388:TKU655395 TUQ655388:TUQ655395 UEM655388:UEM655395 UOI655388:UOI655395 UYE655388:UYE655395 VIA655388:VIA655395 VRW655388:VRW655395 WBS655388:WBS655395 WLO655388:WLO655395 WVK655388:WVK655395 C720924:C720931 IY720924:IY720931 SU720924:SU720931 ACQ720924:ACQ720931 AMM720924:AMM720931 AWI720924:AWI720931 BGE720924:BGE720931 BQA720924:BQA720931 BZW720924:BZW720931 CJS720924:CJS720931 CTO720924:CTO720931 DDK720924:DDK720931 DNG720924:DNG720931 DXC720924:DXC720931 EGY720924:EGY720931 EQU720924:EQU720931 FAQ720924:FAQ720931 FKM720924:FKM720931 FUI720924:FUI720931 GEE720924:GEE720931 GOA720924:GOA720931 GXW720924:GXW720931 HHS720924:HHS720931 HRO720924:HRO720931 IBK720924:IBK720931 ILG720924:ILG720931 IVC720924:IVC720931 JEY720924:JEY720931 JOU720924:JOU720931 JYQ720924:JYQ720931 KIM720924:KIM720931 KSI720924:KSI720931 LCE720924:LCE720931 LMA720924:LMA720931 LVW720924:LVW720931 MFS720924:MFS720931 MPO720924:MPO720931 MZK720924:MZK720931 NJG720924:NJG720931 NTC720924:NTC720931 OCY720924:OCY720931 OMU720924:OMU720931 OWQ720924:OWQ720931 PGM720924:PGM720931 PQI720924:PQI720931 QAE720924:QAE720931 QKA720924:QKA720931 QTW720924:QTW720931 RDS720924:RDS720931 RNO720924:RNO720931 RXK720924:RXK720931 SHG720924:SHG720931 SRC720924:SRC720931 TAY720924:TAY720931 TKU720924:TKU720931 TUQ720924:TUQ720931 UEM720924:UEM720931 UOI720924:UOI720931 UYE720924:UYE720931 VIA720924:VIA720931 VRW720924:VRW720931 WBS720924:WBS720931 WLO720924:WLO720931 WVK720924:WVK720931 C786460:C786467 IY786460:IY786467 SU786460:SU786467 ACQ786460:ACQ786467 AMM786460:AMM786467 AWI786460:AWI786467 BGE786460:BGE786467 BQA786460:BQA786467 BZW786460:BZW786467 CJS786460:CJS786467 CTO786460:CTO786467 DDK786460:DDK786467 DNG786460:DNG786467 DXC786460:DXC786467 EGY786460:EGY786467 EQU786460:EQU786467 FAQ786460:FAQ786467 FKM786460:FKM786467 FUI786460:FUI786467 GEE786460:GEE786467 GOA786460:GOA786467 GXW786460:GXW786467 HHS786460:HHS786467 HRO786460:HRO786467 IBK786460:IBK786467 ILG786460:ILG786467 IVC786460:IVC786467 JEY786460:JEY786467 JOU786460:JOU786467 JYQ786460:JYQ786467 KIM786460:KIM786467 KSI786460:KSI786467 LCE786460:LCE786467 LMA786460:LMA786467 LVW786460:LVW786467 MFS786460:MFS786467 MPO786460:MPO786467 MZK786460:MZK786467 NJG786460:NJG786467 NTC786460:NTC786467 OCY786460:OCY786467 OMU786460:OMU786467 OWQ786460:OWQ786467 PGM786460:PGM786467 PQI786460:PQI786467 QAE786460:QAE786467 QKA786460:QKA786467 QTW786460:QTW786467 RDS786460:RDS786467 RNO786460:RNO786467 RXK786460:RXK786467 SHG786460:SHG786467 SRC786460:SRC786467 TAY786460:TAY786467 TKU786460:TKU786467 TUQ786460:TUQ786467 UEM786460:UEM786467 UOI786460:UOI786467 UYE786460:UYE786467 VIA786460:VIA786467 VRW786460:VRW786467 WBS786460:WBS786467 WLO786460:WLO786467 WVK786460:WVK786467 C851996:C852003 IY851996:IY852003 SU851996:SU852003 ACQ851996:ACQ852003 AMM851996:AMM852003 AWI851996:AWI852003 BGE851996:BGE852003 BQA851996:BQA852003 BZW851996:BZW852003 CJS851996:CJS852003 CTO851996:CTO852003 DDK851996:DDK852003 DNG851996:DNG852003 DXC851996:DXC852003 EGY851996:EGY852003 EQU851996:EQU852003 FAQ851996:FAQ852003 FKM851996:FKM852003 FUI851996:FUI852003 GEE851996:GEE852003 GOA851996:GOA852003 GXW851996:GXW852003 HHS851996:HHS852003 HRO851996:HRO852003 IBK851996:IBK852003 ILG851996:ILG852003 IVC851996:IVC852003 JEY851996:JEY852003 JOU851996:JOU852003 JYQ851996:JYQ852003 KIM851996:KIM852003 KSI851996:KSI852003 LCE851996:LCE852003 LMA851996:LMA852003 LVW851996:LVW852003 MFS851996:MFS852003 MPO851996:MPO852003 MZK851996:MZK852003 NJG851996:NJG852003 NTC851996:NTC852003 OCY851996:OCY852003 OMU851996:OMU852003 OWQ851996:OWQ852003 PGM851996:PGM852003 PQI851996:PQI852003 QAE851996:QAE852003 QKA851996:QKA852003 QTW851996:QTW852003 RDS851996:RDS852003 RNO851996:RNO852003 RXK851996:RXK852003 SHG851996:SHG852003 SRC851996:SRC852003 TAY851996:TAY852003 TKU851996:TKU852003 TUQ851996:TUQ852003 UEM851996:UEM852003 UOI851996:UOI852003 UYE851996:UYE852003 VIA851996:VIA852003 VRW851996:VRW852003 WBS851996:WBS852003 WLO851996:WLO852003 WVK851996:WVK852003 C917532:C917539 IY917532:IY917539 SU917532:SU917539 ACQ917532:ACQ917539 AMM917532:AMM917539 AWI917532:AWI917539 BGE917532:BGE917539 BQA917532:BQA917539 BZW917532:BZW917539 CJS917532:CJS917539 CTO917532:CTO917539 DDK917532:DDK917539 DNG917532:DNG917539 DXC917532:DXC917539 EGY917532:EGY917539 EQU917532:EQU917539 FAQ917532:FAQ917539 FKM917532:FKM917539 FUI917532:FUI917539 GEE917532:GEE917539 GOA917532:GOA917539 GXW917532:GXW917539 HHS917532:HHS917539 HRO917532:HRO917539 IBK917532:IBK917539 ILG917532:ILG917539 IVC917532:IVC917539 JEY917532:JEY917539 JOU917532:JOU917539 JYQ917532:JYQ917539 KIM917532:KIM917539 KSI917532:KSI917539 LCE917532:LCE917539 LMA917532:LMA917539 LVW917532:LVW917539 MFS917532:MFS917539 MPO917532:MPO917539 MZK917532:MZK917539 NJG917532:NJG917539 NTC917532:NTC917539 OCY917532:OCY917539 OMU917532:OMU917539 OWQ917532:OWQ917539 PGM917532:PGM917539 PQI917532:PQI917539 QAE917532:QAE917539 QKA917532:QKA917539 QTW917532:QTW917539 RDS917532:RDS917539 RNO917532:RNO917539 RXK917532:RXK917539 SHG917532:SHG917539 SRC917532:SRC917539 TAY917532:TAY917539 TKU917532:TKU917539 TUQ917532:TUQ917539 UEM917532:UEM917539 UOI917532:UOI917539 UYE917532:UYE917539 VIA917532:VIA917539 VRW917532:VRW917539 WBS917532:WBS917539 WLO917532:WLO917539 WVK917532:WVK917539 C983068:C983075 IY983068:IY983075 SU983068:SU983075 ACQ983068:ACQ983075 AMM983068:AMM983075 AWI983068:AWI983075 BGE983068:BGE983075 BQA983068:BQA983075 BZW983068:BZW983075 CJS983068:CJS983075 CTO983068:CTO983075 DDK983068:DDK983075 DNG983068:DNG983075 DXC983068:DXC983075 EGY983068:EGY983075 EQU983068:EQU983075 FAQ983068:FAQ983075 FKM983068:FKM983075 FUI983068:FUI983075 GEE983068:GEE983075 GOA983068:GOA983075 GXW983068:GXW983075 HHS983068:HHS983075 HRO983068:HRO983075 IBK983068:IBK983075 ILG983068:ILG983075 IVC983068:IVC983075 JEY983068:JEY983075 JOU983068:JOU983075 JYQ983068:JYQ983075 KIM983068:KIM983075 KSI983068:KSI983075 LCE983068:LCE983075 LMA983068:LMA983075 LVW983068:LVW983075 MFS983068:MFS983075 MPO983068:MPO983075 MZK983068:MZK983075 NJG983068:NJG983075 NTC983068:NTC983075 OCY983068:OCY983075 OMU983068:OMU983075 OWQ983068:OWQ983075 PGM983068:PGM983075 PQI983068:PQI983075 QAE983068:QAE983075 QKA983068:QKA983075 QTW983068:QTW983075 RDS983068:RDS983075 RNO983068:RNO983075 RXK983068:RXK983075 SHG983068:SHG983075 SRC983068:SRC983075 TAY983068:TAY983075 TKU983068:TKU983075 TUQ983068:TUQ983075 UEM983068:UEM983075 UOI983068:UOI983075 UYE983068:UYE983075 VIA983068:VIA983075 VRW983068:VRW983075 WBS983068:WBS983075 WLO983068:WLO983075 WVK983068:WVK983075" xr:uid="{00000000-0002-0000-0000-000000000000}">
      <formula1>0</formula1>
      <formula2>30</formula2>
    </dataValidation>
    <dataValidation type="textLength" allowBlank="1" showInputMessage="1" showErrorMessage="1" sqref="WVL983066:WVL983075 JB41:JB67 SX41:SX67 ACT41:ACT67 AMP41:AMP67 AWL41:AWL67 BGH41:BGH67 BQD41:BQD67 BZZ41:BZZ67 CJV41:CJV67 CTR41:CTR67 DDN41:DDN67 DNJ41:DNJ67 DXF41:DXF67 EHB41:EHB67 EQX41:EQX67 FAT41:FAT67 FKP41:FKP67 FUL41:FUL67 GEH41:GEH67 GOD41:GOD67 GXZ41:GXZ67 HHV41:HHV67 HRR41:HRR67 IBN41:IBN67 ILJ41:ILJ67 IVF41:IVF67 JFB41:JFB67 JOX41:JOX67 JYT41:JYT67 KIP41:KIP67 KSL41:KSL67 LCH41:LCH67 LMD41:LMD67 LVZ41:LVZ67 MFV41:MFV67 MPR41:MPR67 MZN41:MZN67 NJJ41:NJJ67 NTF41:NTF67 ODB41:ODB67 OMX41:OMX67 OWT41:OWT67 PGP41:PGP67 PQL41:PQL67 QAH41:QAH67 QKD41:QKD67 QTZ41:QTZ67 RDV41:RDV67 RNR41:RNR67 RXN41:RXN67 SHJ41:SHJ67 SRF41:SRF67 TBB41:TBB67 TKX41:TKX67 TUT41:TUT67 UEP41:UEP67 UOL41:UOL67 UYH41:UYH67 VID41:VID67 VRZ41:VRZ67 WBV41:WBV67 WLR41:WLR67 WVN41:WVN67 F65577:F65603 JB65577:JB65603 SX65577:SX65603 ACT65577:ACT65603 AMP65577:AMP65603 AWL65577:AWL65603 BGH65577:BGH65603 BQD65577:BQD65603 BZZ65577:BZZ65603 CJV65577:CJV65603 CTR65577:CTR65603 DDN65577:DDN65603 DNJ65577:DNJ65603 DXF65577:DXF65603 EHB65577:EHB65603 EQX65577:EQX65603 FAT65577:FAT65603 FKP65577:FKP65603 FUL65577:FUL65603 GEH65577:GEH65603 GOD65577:GOD65603 GXZ65577:GXZ65603 HHV65577:HHV65603 HRR65577:HRR65603 IBN65577:IBN65603 ILJ65577:ILJ65603 IVF65577:IVF65603 JFB65577:JFB65603 JOX65577:JOX65603 JYT65577:JYT65603 KIP65577:KIP65603 KSL65577:KSL65603 LCH65577:LCH65603 LMD65577:LMD65603 LVZ65577:LVZ65603 MFV65577:MFV65603 MPR65577:MPR65603 MZN65577:MZN65603 NJJ65577:NJJ65603 NTF65577:NTF65603 ODB65577:ODB65603 OMX65577:OMX65603 OWT65577:OWT65603 PGP65577:PGP65603 PQL65577:PQL65603 QAH65577:QAH65603 QKD65577:QKD65603 QTZ65577:QTZ65603 RDV65577:RDV65603 RNR65577:RNR65603 RXN65577:RXN65603 SHJ65577:SHJ65603 SRF65577:SRF65603 TBB65577:TBB65603 TKX65577:TKX65603 TUT65577:TUT65603 UEP65577:UEP65603 UOL65577:UOL65603 UYH65577:UYH65603 VID65577:VID65603 VRZ65577:VRZ65603 WBV65577:WBV65603 WLR65577:WLR65603 WVN65577:WVN65603 F131113:F131139 JB131113:JB131139 SX131113:SX131139 ACT131113:ACT131139 AMP131113:AMP131139 AWL131113:AWL131139 BGH131113:BGH131139 BQD131113:BQD131139 BZZ131113:BZZ131139 CJV131113:CJV131139 CTR131113:CTR131139 DDN131113:DDN131139 DNJ131113:DNJ131139 DXF131113:DXF131139 EHB131113:EHB131139 EQX131113:EQX131139 FAT131113:FAT131139 FKP131113:FKP131139 FUL131113:FUL131139 GEH131113:GEH131139 GOD131113:GOD131139 GXZ131113:GXZ131139 HHV131113:HHV131139 HRR131113:HRR131139 IBN131113:IBN131139 ILJ131113:ILJ131139 IVF131113:IVF131139 JFB131113:JFB131139 JOX131113:JOX131139 JYT131113:JYT131139 KIP131113:KIP131139 KSL131113:KSL131139 LCH131113:LCH131139 LMD131113:LMD131139 LVZ131113:LVZ131139 MFV131113:MFV131139 MPR131113:MPR131139 MZN131113:MZN131139 NJJ131113:NJJ131139 NTF131113:NTF131139 ODB131113:ODB131139 OMX131113:OMX131139 OWT131113:OWT131139 PGP131113:PGP131139 PQL131113:PQL131139 QAH131113:QAH131139 QKD131113:QKD131139 QTZ131113:QTZ131139 RDV131113:RDV131139 RNR131113:RNR131139 RXN131113:RXN131139 SHJ131113:SHJ131139 SRF131113:SRF131139 TBB131113:TBB131139 TKX131113:TKX131139 TUT131113:TUT131139 UEP131113:UEP131139 UOL131113:UOL131139 UYH131113:UYH131139 VID131113:VID131139 VRZ131113:VRZ131139 WBV131113:WBV131139 WLR131113:WLR131139 WVN131113:WVN131139 F196649:F196675 JB196649:JB196675 SX196649:SX196675 ACT196649:ACT196675 AMP196649:AMP196675 AWL196649:AWL196675 BGH196649:BGH196675 BQD196649:BQD196675 BZZ196649:BZZ196675 CJV196649:CJV196675 CTR196649:CTR196675 DDN196649:DDN196675 DNJ196649:DNJ196675 DXF196649:DXF196675 EHB196649:EHB196675 EQX196649:EQX196675 FAT196649:FAT196675 FKP196649:FKP196675 FUL196649:FUL196675 GEH196649:GEH196675 GOD196649:GOD196675 GXZ196649:GXZ196675 HHV196649:HHV196675 HRR196649:HRR196675 IBN196649:IBN196675 ILJ196649:ILJ196675 IVF196649:IVF196675 JFB196649:JFB196675 JOX196649:JOX196675 JYT196649:JYT196675 KIP196649:KIP196675 KSL196649:KSL196675 LCH196649:LCH196675 LMD196649:LMD196675 LVZ196649:LVZ196675 MFV196649:MFV196675 MPR196649:MPR196675 MZN196649:MZN196675 NJJ196649:NJJ196675 NTF196649:NTF196675 ODB196649:ODB196675 OMX196649:OMX196675 OWT196649:OWT196675 PGP196649:PGP196675 PQL196649:PQL196675 QAH196649:QAH196675 QKD196649:QKD196675 QTZ196649:QTZ196675 RDV196649:RDV196675 RNR196649:RNR196675 RXN196649:RXN196675 SHJ196649:SHJ196675 SRF196649:SRF196675 TBB196649:TBB196675 TKX196649:TKX196675 TUT196649:TUT196675 UEP196649:UEP196675 UOL196649:UOL196675 UYH196649:UYH196675 VID196649:VID196675 VRZ196649:VRZ196675 WBV196649:WBV196675 WLR196649:WLR196675 WVN196649:WVN196675 F262185:F262211 JB262185:JB262211 SX262185:SX262211 ACT262185:ACT262211 AMP262185:AMP262211 AWL262185:AWL262211 BGH262185:BGH262211 BQD262185:BQD262211 BZZ262185:BZZ262211 CJV262185:CJV262211 CTR262185:CTR262211 DDN262185:DDN262211 DNJ262185:DNJ262211 DXF262185:DXF262211 EHB262185:EHB262211 EQX262185:EQX262211 FAT262185:FAT262211 FKP262185:FKP262211 FUL262185:FUL262211 GEH262185:GEH262211 GOD262185:GOD262211 GXZ262185:GXZ262211 HHV262185:HHV262211 HRR262185:HRR262211 IBN262185:IBN262211 ILJ262185:ILJ262211 IVF262185:IVF262211 JFB262185:JFB262211 JOX262185:JOX262211 JYT262185:JYT262211 KIP262185:KIP262211 KSL262185:KSL262211 LCH262185:LCH262211 LMD262185:LMD262211 LVZ262185:LVZ262211 MFV262185:MFV262211 MPR262185:MPR262211 MZN262185:MZN262211 NJJ262185:NJJ262211 NTF262185:NTF262211 ODB262185:ODB262211 OMX262185:OMX262211 OWT262185:OWT262211 PGP262185:PGP262211 PQL262185:PQL262211 QAH262185:QAH262211 QKD262185:QKD262211 QTZ262185:QTZ262211 RDV262185:RDV262211 RNR262185:RNR262211 RXN262185:RXN262211 SHJ262185:SHJ262211 SRF262185:SRF262211 TBB262185:TBB262211 TKX262185:TKX262211 TUT262185:TUT262211 UEP262185:UEP262211 UOL262185:UOL262211 UYH262185:UYH262211 VID262185:VID262211 VRZ262185:VRZ262211 WBV262185:WBV262211 WLR262185:WLR262211 WVN262185:WVN262211 F327721:F327747 JB327721:JB327747 SX327721:SX327747 ACT327721:ACT327747 AMP327721:AMP327747 AWL327721:AWL327747 BGH327721:BGH327747 BQD327721:BQD327747 BZZ327721:BZZ327747 CJV327721:CJV327747 CTR327721:CTR327747 DDN327721:DDN327747 DNJ327721:DNJ327747 DXF327721:DXF327747 EHB327721:EHB327747 EQX327721:EQX327747 FAT327721:FAT327747 FKP327721:FKP327747 FUL327721:FUL327747 GEH327721:GEH327747 GOD327721:GOD327747 GXZ327721:GXZ327747 HHV327721:HHV327747 HRR327721:HRR327747 IBN327721:IBN327747 ILJ327721:ILJ327747 IVF327721:IVF327747 JFB327721:JFB327747 JOX327721:JOX327747 JYT327721:JYT327747 KIP327721:KIP327747 KSL327721:KSL327747 LCH327721:LCH327747 LMD327721:LMD327747 LVZ327721:LVZ327747 MFV327721:MFV327747 MPR327721:MPR327747 MZN327721:MZN327747 NJJ327721:NJJ327747 NTF327721:NTF327747 ODB327721:ODB327747 OMX327721:OMX327747 OWT327721:OWT327747 PGP327721:PGP327747 PQL327721:PQL327747 QAH327721:QAH327747 QKD327721:QKD327747 QTZ327721:QTZ327747 RDV327721:RDV327747 RNR327721:RNR327747 RXN327721:RXN327747 SHJ327721:SHJ327747 SRF327721:SRF327747 TBB327721:TBB327747 TKX327721:TKX327747 TUT327721:TUT327747 UEP327721:UEP327747 UOL327721:UOL327747 UYH327721:UYH327747 VID327721:VID327747 VRZ327721:VRZ327747 WBV327721:WBV327747 WLR327721:WLR327747 WVN327721:WVN327747 F393257:F393283 JB393257:JB393283 SX393257:SX393283 ACT393257:ACT393283 AMP393257:AMP393283 AWL393257:AWL393283 BGH393257:BGH393283 BQD393257:BQD393283 BZZ393257:BZZ393283 CJV393257:CJV393283 CTR393257:CTR393283 DDN393257:DDN393283 DNJ393257:DNJ393283 DXF393257:DXF393283 EHB393257:EHB393283 EQX393257:EQX393283 FAT393257:FAT393283 FKP393257:FKP393283 FUL393257:FUL393283 GEH393257:GEH393283 GOD393257:GOD393283 GXZ393257:GXZ393283 HHV393257:HHV393283 HRR393257:HRR393283 IBN393257:IBN393283 ILJ393257:ILJ393283 IVF393257:IVF393283 JFB393257:JFB393283 JOX393257:JOX393283 JYT393257:JYT393283 KIP393257:KIP393283 KSL393257:KSL393283 LCH393257:LCH393283 LMD393257:LMD393283 LVZ393257:LVZ393283 MFV393257:MFV393283 MPR393257:MPR393283 MZN393257:MZN393283 NJJ393257:NJJ393283 NTF393257:NTF393283 ODB393257:ODB393283 OMX393257:OMX393283 OWT393257:OWT393283 PGP393257:PGP393283 PQL393257:PQL393283 QAH393257:QAH393283 QKD393257:QKD393283 QTZ393257:QTZ393283 RDV393257:RDV393283 RNR393257:RNR393283 RXN393257:RXN393283 SHJ393257:SHJ393283 SRF393257:SRF393283 TBB393257:TBB393283 TKX393257:TKX393283 TUT393257:TUT393283 UEP393257:UEP393283 UOL393257:UOL393283 UYH393257:UYH393283 VID393257:VID393283 VRZ393257:VRZ393283 WBV393257:WBV393283 WLR393257:WLR393283 WVN393257:WVN393283 F458793:F458819 JB458793:JB458819 SX458793:SX458819 ACT458793:ACT458819 AMP458793:AMP458819 AWL458793:AWL458819 BGH458793:BGH458819 BQD458793:BQD458819 BZZ458793:BZZ458819 CJV458793:CJV458819 CTR458793:CTR458819 DDN458793:DDN458819 DNJ458793:DNJ458819 DXF458793:DXF458819 EHB458793:EHB458819 EQX458793:EQX458819 FAT458793:FAT458819 FKP458793:FKP458819 FUL458793:FUL458819 GEH458793:GEH458819 GOD458793:GOD458819 GXZ458793:GXZ458819 HHV458793:HHV458819 HRR458793:HRR458819 IBN458793:IBN458819 ILJ458793:ILJ458819 IVF458793:IVF458819 JFB458793:JFB458819 JOX458793:JOX458819 JYT458793:JYT458819 KIP458793:KIP458819 KSL458793:KSL458819 LCH458793:LCH458819 LMD458793:LMD458819 LVZ458793:LVZ458819 MFV458793:MFV458819 MPR458793:MPR458819 MZN458793:MZN458819 NJJ458793:NJJ458819 NTF458793:NTF458819 ODB458793:ODB458819 OMX458793:OMX458819 OWT458793:OWT458819 PGP458793:PGP458819 PQL458793:PQL458819 QAH458793:QAH458819 QKD458793:QKD458819 QTZ458793:QTZ458819 RDV458793:RDV458819 RNR458793:RNR458819 RXN458793:RXN458819 SHJ458793:SHJ458819 SRF458793:SRF458819 TBB458793:TBB458819 TKX458793:TKX458819 TUT458793:TUT458819 UEP458793:UEP458819 UOL458793:UOL458819 UYH458793:UYH458819 VID458793:VID458819 VRZ458793:VRZ458819 WBV458793:WBV458819 WLR458793:WLR458819 WVN458793:WVN458819 F524329:F524355 JB524329:JB524355 SX524329:SX524355 ACT524329:ACT524355 AMP524329:AMP524355 AWL524329:AWL524355 BGH524329:BGH524355 BQD524329:BQD524355 BZZ524329:BZZ524355 CJV524329:CJV524355 CTR524329:CTR524355 DDN524329:DDN524355 DNJ524329:DNJ524355 DXF524329:DXF524355 EHB524329:EHB524355 EQX524329:EQX524355 FAT524329:FAT524355 FKP524329:FKP524355 FUL524329:FUL524355 GEH524329:GEH524355 GOD524329:GOD524355 GXZ524329:GXZ524355 HHV524329:HHV524355 HRR524329:HRR524355 IBN524329:IBN524355 ILJ524329:ILJ524355 IVF524329:IVF524355 JFB524329:JFB524355 JOX524329:JOX524355 JYT524329:JYT524355 KIP524329:KIP524355 KSL524329:KSL524355 LCH524329:LCH524355 LMD524329:LMD524355 LVZ524329:LVZ524355 MFV524329:MFV524355 MPR524329:MPR524355 MZN524329:MZN524355 NJJ524329:NJJ524355 NTF524329:NTF524355 ODB524329:ODB524355 OMX524329:OMX524355 OWT524329:OWT524355 PGP524329:PGP524355 PQL524329:PQL524355 QAH524329:QAH524355 QKD524329:QKD524355 QTZ524329:QTZ524355 RDV524329:RDV524355 RNR524329:RNR524355 RXN524329:RXN524355 SHJ524329:SHJ524355 SRF524329:SRF524355 TBB524329:TBB524355 TKX524329:TKX524355 TUT524329:TUT524355 UEP524329:UEP524355 UOL524329:UOL524355 UYH524329:UYH524355 VID524329:VID524355 VRZ524329:VRZ524355 WBV524329:WBV524355 WLR524329:WLR524355 WVN524329:WVN524355 F589865:F589891 JB589865:JB589891 SX589865:SX589891 ACT589865:ACT589891 AMP589865:AMP589891 AWL589865:AWL589891 BGH589865:BGH589891 BQD589865:BQD589891 BZZ589865:BZZ589891 CJV589865:CJV589891 CTR589865:CTR589891 DDN589865:DDN589891 DNJ589865:DNJ589891 DXF589865:DXF589891 EHB589865:EHB589891 EQX589865:EQX589891 FAT589865:FAT589891 FKP589865:FKP589891 FUL589865:FUL589891 GEH589865:GEH589891 GOD589865:GOD589891 GXZ589865:GXZ589891 HHV589865:HHV589891 HRR589865:HRR589891 IBN589865:IBN589891 ILJ589865:ILJ589891 IVF589865:IVF589891 JFB589865:JFB589891 JOX589865:JOX589891 JYT589865:JYT589891 KIP589865:KIP589891 KSL589865:KSL589891 LCH589865:LCH589891 LMD589865:LMD589891 LVZ589865:LVZ589891 MFV589865:MFV589891 MPR589865:MPR589891 MZN589865:MZN589891 NJJ589865:NJJ589891 NTF589865:NTF589891 ODB589865:ODB589891 OMX589865:OMX589891 OWT589865:OWT589891 PGP589865:PGP589891 PQL589865:PQL589891 QAH589865:QAH589891 QKD589865:QKD589891 QTZ589865:QTZ589891 RDV589865:RDV589891 RNR589865:RNR589891 RXN589865:RXN589891 SHJ589865:SHJ589891 SRF589865:SRF589891 TBB589865:TBB589891 TKX589865:TKX589891 TUT589865:TUT589891 UEP589865:UEP589891 UOL589865:UOL589891 UYH589865:UYH589891 VID589865:VID589891 VRZ589865:VRZ589891 WBV589865:WBV589891 WLR589865:WLR589891 WVN589865:WVN589891 F655401:F655427 JB655401:JB655427 SX655401:SX655427 ACT655401:ACT655427 AMP655401:AMP655427 AWL655401:AWL655427 BGH655401:BGH655427 BQD655401:BQD655427 BZZ655401:BZZ655427 CJV655401:CJV655427 CTR655401:CTR655427 DDN655401:DDN655427 DNJ655401:DNJ655427 DXF655401:DXF655427 EHB655401:EHB655427 EQX655401:EQX655427 FAT655401:FAT655427 FKP655401:FKP655427 FUL655401:FUL655427 GEH655401:GEH655427 GOD655401:GOD655427 GXZ655401:GXZ655427 HHV655401:HHV655427 HRR655401:HRR655427 IBN655401:IBN655427 ILJ655401:ILJ655427 IVF655401:IVF655427 JFB655401:JFB655427 JOX655401:JOX655427 JYT655401:JYT655427 KIP655401:KIP655427 KSL655401:KSL655427 LCH655401:LCH655427 LMD655401:LMD655427 LVZ655401:LVZ655427 MFV655401:MFV655427 MPR655401:MPR655427 MZN655401:MZN655427 NJJ655401:NJJ655427 NTF655401:NTF655427 ODB655401:ODB655427 OMX655401:OMX655427 OWT655401:OWT655427 PGP655401:PGP655427 PQL655401:PQL655427 QAH655401:QAH655427 QKD655401:QKD655427 QTZ655401:QTZ655427 RDV655401:RDV655427 RNR655401:RNR655427 RXN655401:RXN655427 SHJ655401:SHJ655427 SRF655401:SRF655427 TBB655401:TBB655427 TKX655401:TKX655427 TUT655401:TUT655427 UEP655401:UEP655427 UOL655401:UOL655427 UYH655401:UYH655427 VID655401:VID655427 VRZ655401:VRZ655427 WBV655401:WBV655427 WLR655401:WLR655427 WVN655401:WVN655427 F720937:F720963 JB720937:JB720963 SX720937:SX720963 ACT720937:ACT720963 AMP720937:AMP720963 AWL720937:AWL720963 BGH720937:BGH720963 BQD720937:BQD720963 BZZ720937:BZZ720963 CJV720937:CJV720963 CTR720937:CTR720963 DDN720937:DDN720963 DNJ720937:DNJ720963 DXF720937:DXF720963 EHB720937:EHB720963 EQX720937:EQX720963 FAT720937:FAT720963 FKP720937:FKP720963 FUL720937:FUL720963 GEH720937:GEH720963 GOD720937:GOD720963 GXZ720937:GXZ720963 HHV720937:HHV720963 HRR720937:HRR720963 IBN720937:IBN720963 ILJ720937:ILJ720963 IVF720937:IVF720963 JFB720937:JFB720963 JOX720937:JOX720963 JYT720937:JYT720963 KIP720937:KIP720963 KSL720937:KSL720963 LCH720937:LCH720963 LMD720937:LMD720963 LVZ720937:LVZ720963 MFV720937:MFV720963 MPR720937:MPR720963 MZN720937:MZN720963 NJJ720937:NJJ720963 NTF720937:NTF720963 ODB720937:ODB720963 OMX720937:OMX720963 OWT720937:OWT720963 PGP720937:PGP720963 PQL720937:PQL720963 QAH720937:QAH720963 QKD720937:QKD720963 QTZ720937:QTZ720963 RDV720937:RDV720963 RNR720937:RNR720963 RXN720937:RXN720963 SHJ720937:SHJ720963 SRF720937:SRF720963 TBB720937:TBB720963 TKX720937:TKX720963 TUT720937:TUT720963 UEP720937:UEP720963 UOL720937:UOL720963 UYH720937:UYH720963 VID720937:VID720963 VRZ720937:VRZ720963 WBV720937:WBV720963 WLR720937:WLR720963 WVN720937:WVN720963 F786473:F786499 JB786473:JB786499 SX786473:SX786499 ACT786473:ACT786499 AMP786473:AMP786499 AWL786473:AWL786499 BGH786473:BGH786499 BQD786473:BQD786499 BZZ786473:BZZ786499 CJV786473:CJV786499 CTR786473:CTR786499 DDN786473:DDN786499 DNJ786473:DNJ786499 DXF786473:DXF786499 EHB786473:EHB786499 EQX786473:EQX786499 FAT786473:FAT786499 FKP786473:FKP786499 FUL786473:FUL786499 GEH786473:GEH786499 GOD786473:GOD786499 GXZ786473:GXZ786499 HHV786473:HHV786499 HRR786473:HRR786499 IBN786473:IBN786499 ILJ786473:ILJ786499 IVF786473:IVF786499 JFB786473:JFB786499 JOX786473:JOX786499 JYT786473:JYT786499 KIP786473:KIP786499 KSL786473:KSL786499 LCH786473:LCH786499 LMD786473:LMD786499 LVZ786473:LVZ786499 MFV786473:MFV786499 MPR786473:MPR786499 MZN786473:MZN786499 NJJ786473:NJJ786499 NTF786473:NTF786499 ODB786473:ODB786499 OMX786473:OMX786499 OWT786473:OWT786499 PGP786473:PGP786499 PQL786473:PQL786499 QAH786473:QAH786499 QKD786473:QKD786499 QTZ786473:QTZ786499 RDV786473:RDV786499 RNR786473:RNR786499 RXN786473:RXN786499 SHJ786473:SHJ786499 SRF786473:SRF786499 TBB786473:TBB786499 TKX786473:TKX786499 TUT786473:TUT786499 UEP786473:UEP786499 UOL786473:UOL786499 UYH786473:UYH786499 VID786473:VID786499 VRZ786473:VRZ786499 WBV786473:WBV786499 WLR786473:WLR786499 WVN786473:WVN786499 F852009:F852035 JB852009:JB852035 SX852009:SX852035 ACT852009:ACT852035 AMP852009:AMP852035 AWL852009:AWL852035 BGH852009:BGH852035 BQD852009:BQD852035 BZZ852009:BZZ852035 CJV852009:CJV852035 CTR852009:CTR852035 DDN852009:DDN852035 DNJ852009:DNJ852035 DXF852009:DXF852035 EHB852009:EHB852035 EQX852009:EQX852035 FAT852009:FAT852035 FKP852009:FKP852035 FUL852009:FUL852035 GEH852009:GEH852035 GOD852009:GOD852035 GXZ852009:GXZ852035 HHV852009:HHV852035 HRR852009:HRR852035 IBN852009:IBN852035 ILJ852009:ILJ852035 IVF852009:IVF852035 JFB852009:JFB852035 JOX852009:JOX852035 JYT852009:JYT852035 KIP852009:KIP852035 KSL852009:KSL852035 LCH852009:LCH852035 LMD852009:LMD852035 LVZ852009:LVZ852035 MFV852009:MFV852035 MPR852009:MPR852035 MZN852009:MZN852035 NJJ852009:NJJ852035 NTF852009:NTF852035 ODB852009:ODB852035 OMX852009:OMX852035 OWT852009:OWT852035 PGP852009:PGP852035 PQL852009:PQL852035 QAH852009:QAH852035 QKD852009:QKD852035 QTZ852009:QTZ852035 RDV852009:RDV852035 RNR852009:RNR852035 RXN852009:RXN852035 SHJ852009:SHJ852035 SRF852009:SRF852035 TBB852009:TBB852035 TKX852009:TKX852035 TUT852009:TUT852035 UEP852009:UEP852035 UOL852009:UOL852035 UYH852009:UYH852035 VID852009:VID852035 VRZ852009:VRZ852035 WBV852009:WBV852035 WLR852009:WLR852035 WVN852009:WVN852035 F917545:F917571 JB917545:JB917571 SX917545:SX917571 ACT917545:ACT917571 AMP917545:AMP917571 AWL917545:AWL917571 BGH917545:BGH917571 BQD917545:BQD917571 BZZ917545:BZZ917571 CJV917545:CJV917571 CTR917545:CTR917571 DDN917545:DDN917571 DNJ917545:DNJ917571 DXF917545:DXF917571 EHB917545:EHB917571 EQX917545:EQX917571 FAT917545:FAT917571 FKP917545:FKP917571 FUL917545:FUL917571 GEH917545:GEH917571 GOD917545:GOD917571 GXZ917545:GXZ917571 HHV917545:HHV917571 HRR917545:HRR917571 IBN917545:IBN917571 ILJ917545:ILJ917571 IVF917545:IVF917571 JFB917545:JFB917571 JOX917545:JOX917571 JYT917545:JYT917571 KIP917545:KIP917571 KSL917545:KSL917571 LCH917545:LCH917571 LMD917545:LMD917571 LVZ917545:LVZ917571 MFV917545:MFV917571 MPR917545:MPR917571 MZN917545:MZN917571 NJJ917545:NJJ917571 NTF917545:NTF917571 ODB917545:ODB917571 OMX917545:OMX917571 OWT917545:OWT917571 PGP917545:PGP917571 PQL917545:PQL917571 QAH917545:QAH917571 QKD917545:QKD917571 QTZ917545:QTZ917571 RDV917545:RDV917571 RNR917545:RNR917571 RXN917545:RXN917571 SHJ917545:SHJ917571 SRF917545:SRF917571 TBB917545:TBB917571 TKX917545:TKX917571 TUT917545:TUT917571 UEP917545:UEP917571 UOL917545:UOL917571 UYH917545:UYH917571 VID917545:VID917571 VRZ917545:VRZ917571 WBV917545:WBV917571 WLR917545:WLR917571 WVN917545:WVN917571 F983081:F983107 JB983081:JB983107 SX983081:SX983107 ACT983081:ACT983107 AMP983081:AMP983107 AWL983081:AWL983107 BGH983081:BGH983107 BQD983081:BQD983107 BZZ983081:BZZ983107 CJV983081:CJV983107 CTR983081:CTR983107 DDN983081:DDN983107 DNJ983081:DNJ983107 DXF983081:DXF983107 EHB983081:EHB983107 EQX983081:EQX983107 FAT983081:FAT983107 FKP983081:FKP983107 FUL983081:FUL983107 GEH983081:GEH983107 GOD983081:GOD983107 GXZ983081:GXZ983107 HHV983081:HHV983107 HRR983081:HRR983107 IBN983081:IBN983107 ILJ983081:ILJ983107 IVF983081:IVF983107 JFB983081:JFB983107 JOX983081:JOX983107 JYT983081:JYT983107 KIP983081:KIP983107 KSL983081:KSL983107 LCH983081:LCH983107 LMD983081:LMD983107 LVZ983081:LVZ983107 MFV983081:MFV983107 MPR983081:MPR983107 MZN983081:MZN983107 NJJ983081:NJJ983107 NTF983081:NTF983107 ODB983081:ODB983107 OMX983081:OMX983107 OWT983081:OWT983107 PGP983081:PGP983107 PQL983081:PQL983107 QAH983081:QAH983107 QKD983081:QKD983107 QTZ983081:QTZ983107 RDV983081:RDV983107 RNR983081:RNR983107 RXN983081:RXN983107 SHJ983081:SHJ983107 SRF983081:SRF983107 TBB983081:TBB983107 TKX983081:TKX983107 TUT983081:TUT983107 UEP983081:UEP983107 UOL983081:UOL983107 UYH983081:UYH983107 VID983081:VID983107 VRZ983081:VRZ983107 WBV983081:WBV983107 WLR983081:WLR983107 WVN983081:WVN983107 B11:B35 IX11:IX35 ST11:ST35 ACP11:ACP35 AML11:AML35 AWH11:AWH35 BGD11:BGD35 BPZ11:BPZ35 BZV11:BZV35 CJR11:CJR35 CTN11:CTN35 DDJ11:DDJ35 DNF11:DNF35 DXB11:DXB35 EGX11:EGX35 EQT11:EQT35 FAP11:FAP35 FKL11:FKL35 FUH11:FUH35 GED11:GED35 GNZ11:GNZ35 GXV11:GXV35 HHR11:HHR35 HRN11:HRN35 IBJ11:IBJ35 ILF11:ILF35 IVB11:IVB35 JEX11:JEX35 JOT11:JOT35 JYP11:JYP35 KIL11:KIL35 KSH11:KSH35 LCD11:LCD35 LLZ11:LLZ35 LVV11:LVV35 MFR11:MFR35 MPN11:MPN35 MZJ11:MZJ35 NJF11:NJF35 NTB11:NTB35 OCX11:OCX35 OMT11:OMT35 OWP11:OWP35 PGL11:PGL35 PQH11:PQH35 QAD11:QAD35 QJZ11:QJZ35 QTV11:QTV35 RDR11:RDR35 RNN11:RNN35 RXJ11:RXJ35 SHF11:SHF35 SRB11:SRB35 TAX11:TAX35 TKT11:TKT35 TUP11:TUP35 UEL11:UEL35 UOH11:UOH35 UYD11:UYD35 VHZ11:VHZ35 VRV11:VRV35 WBR11:WBR35 WLN11:WLN35 WVJ11:WVJ35 B65562:B65571 IX65562:IX65571 ST65562:ST65571 ACP65562:ACP65571 AML65562:AML65571 AWH65562:AWH65571 BGD65562:BGD65571 BPZ65562:BPZ65571 BZV65562:BZV65571 CJR65562:CJR65571 CTN65562:CTN65571 DDJ65562:DDJ65571 DNF65562:DNF65571 DXB65562:DXB65571 EGX65562:EGX65571 EQT65562:EQT65571 FAP65562:FAP65571 FKL65562:FKL65571 FUH65562:FUH65571 GED65562:GED65571 GNZ65562:GNZ65571 GXV65562:GXV65571 HHR65562:HHR65571 HRN65562:HRN65571 IBJ65562:IBJ65571 ILF65562:ILF65571 IVB65562:IVB65571 JEX65562:JEX65571 JOT65562:JOT65571 JYP65562:JYP65571 KIL65562:KIL65571 KSH65562:KSH65571 LCD65562:LCD65571 LLZ65562:LLZ65571 LVV65562:LVV65571 MFR65562:MFR65571 MPN65562:MPN65571 MZJ65562:MZJ65571 NJF65562:NJF65571 NTB65562:NTB65571 OCX65562:OCX65571 OMT65562:OMT65571 OWP65562:OWP65571 PGL65562:PGL65571 PQH65562:PQH65571 QAD65562:QAD65571 QJZ65562:QJZ65571 QTV65562:QTV65571 RDR65562:RDR65571 RNN65562:RNN65571 RXJ65562:RXJ65571 SHF65562:SHF65571 SRB65562:SRB65571 TAX65562:TAX65571 TKT65562:TKT65571 TUP65562:TUP65571 UEL65562:UEL65571 UOH65562:UOH65571 UYD65562:UYD65571 VHZ65562:VHZ65571 VRV65562:VRV65571 WBR65562:WBR65571 WLN65562:WLN65571 WVJ65562:WVJ65571 B131098:B131107 IX131098:IX131107 ST131098:ST131107 ACP131098:ACP131107 AML131098:AML131107 AWH131098:AWH131107 BGD131098:BGD131107 BPZ131098:BPZ131107 BZV131098:BZV131107 CJR131098:CJR131107 CTN131098:CTN131107 DDJ131098:DDJ131107 DNF131098:DNF131107 DXB131098:DXB131107 EGX131098:EGX131107 EQT131098:EQT131107 FAP131098:FAP131107 FKL131098:FKL131107 FUH131098:FUH131107 GED131098:GED131107 GNZ131098:GNZ131107 GXV131098:GXV131107 HHR131098:HHR131107 HRN131098:HRN131107 IBJ131098:IBJ131107 ILF131098:ILF131107 IVB131098:IVB131107 JEX131098:JEX131107 JOT131098:JOT131107 JYP131098:JYP131107 KIL131098:KIL131107 KSH131098:KSH131107 LCD131098:LCD131107 LLZ131098:LLZ131107 LVV131098:LVV131107 MFR131098:MFR131107 MPN131098:MPN131107 MZJ131098:MZJ131107 NJF131098:NJF131107 NTB131098:NTB131107 OCX131098:OCX131107 OMT131098:OMT131107 OWP131098:OWP131107 PGL131098:PGL131107 PQH131098:PQH131107 QAD131098:QAD131107 QJZ131098:QJZ131107 QTV131098:QTV131107 RDR131098:RDR131107 RNN131098:RNN131107 RXJ131098:RXJ131107 SHF131098:SHF131107 SRB131098:SRB131107 TAX131098:TAX131107 TKT131098:TKT131107 TUP131098:TUP131107 UEL131098:UEL131107 UOH131098:UOH131107 UYD131098:UYD131107 VHZ131098:VHZ131107 VRV131098:VRV131107 WBR131098:WBR131107 WLN131098:WLN131107 WVJ131098:WVJ131107 B196634:B196643 IX196634:IX196643 ST196634:ST196643 ACP196634:ACP196643 AML196634:AML196643 AWH196634:AWH196643 BGD196634:BGD196643 BPZ196634:BPZ196643 BZV196634:BZV196643 CJR196634:CJR196643 CTN196634:CTN196643 DDJ196634:DDJ196643 DNF196634:DNF196643 DXB196634:DXB196643 EGX196634:EGX196643 EQT196634:EQT196643 FAP196634:FAP196643 FKL196634:FKL196643 FUH196634:FUH196643 GED196634:GED196643 GNZ196634:GNZ196643 GXV196634:GXV196643 HHR196634:HHR196643 HRN196634:HRN196643 IBJ196634:IBJ196643 ILF196634:ILF196643 IVB196634:IVB196643 JEX196634:JEX196643 JOT196634:JOT196643 JYP196634:JYP196643 KIL196634:KIL196643 KSH196634:KSH196643 LCD196634:LCD196643 LLZ196634:LLZ196643 LVV196634:LVV196643 MFR196634:MFR196643 MPN196634:MPN196643 MZJ196634:MZJ196643 NJF196634:NJF196643 NTB196634:NTB196643 OCX196634:OCX196643 OMT196634:OMT196643 OWP196634:OWP196643 PGL196634:PGL196643 PQH196634:PQH196643 QAD196634:QAD196643 QJZ196634:QJZ196643 QTV196634:QTV196643 RDR196634:RDR196643 RNN196634:RNN196643 RXJ196634:RXJ196643 SHF196634:SHF196643 SRB196634:SRB196643 TAX196634:TAX196643 TKT196634:TKT196643 TUP196634:TUP196643 UEL196634:UEL196643 UOH196634:UOH196643 UYD196634:UYD196643 VHZ196634:VHZ196643 VRV196634:VRV196643 WBR196634:WBR196643 WLN196634:WLN196643 WVJ196634:WVJ196643 B262170:B262179 IX262170:IX262179 ST262170:ST262179 ACP262170:ACP262179 AML262170:AML262179 AWH262170:AWH262179 BGD262170:BGD262179 BPZ262170:BPZ262179 BZV262170:BZV262179 CJR262170:CJR262179 CTN262170:CTN262179 DDJ262170:DDJ262179 DNF262170:DNF262179 DXB262170:DXB262179 EGX262170:EGX262179 EQT262170:EQT262179 FAP262170:FAP262179 FKL262170:FKL262179 FUH262170:FUH262179 GED262170:GED262179 GNZ262170:GNZ262179 GXV262170:GXV262179 HHR262170:HHR262179 HRN262170:HRN262179 IBJ262170:IBJ262179 ILF262170:ILF262179 IVB262170:IVB262179 JEX262170:JEX262179 JOT262170:JOT262179 JYP262170:JYP262179 KIL262170:KIL262179 KSH262170:KSH262179 LCD262170:LCD262179 LLZ262170:LLZ262179 LVV262170:LVV262179 MFR262170:MFR262179 MPN262170:MPN262179 MZJ262170:MZJ262179 NJF262170:NJF262179 NTB262170:NTB262179 OCX262170:OCX262179 OMT262170:OMT262179 OWP262170:OWP262179 PGL262170:PGL262179 PQH262170:PQH262179 QAD262170:QAD262179 QJZ262170:QJZ262179 QTV262170:QTV262179 RDR262170:RDR262179 RNN262170:RNN262179 RXJ262170:RXJ262179 SHF262170:SHF262179 SRB262170:SRB262179 TAX262170:TAX262179 TKT262170:TKT262179 TUP262170:TUP262179 UEL262170:UEL262179 UOH262170:UOH262179 UYD262170:UYD262179 VHZ262170:VHZ262179 VRV262170:VRV262179 WBR262170:WBR262179 WLN262170:WLN262179 WVJ262170:WVJ262179 B327706:B327715 IX327706:IX327715 ST327706:ST327715 ACP327706:ACP327715 AML327706:AML327715 AWH327706:AWH327715 BGD327706:BGD327715 BPZ327706:BPZ327715 BZV327706:BZV327715 CJR327706:CJR327715 CTN327706:CTN327715 DDJ327706:DDJ327715 DNF327706:DNF327715 DXB327706:DXB327715 EGX327706:EGX327715 EQT327706:EQT327715 FAP327706:FAP327715 FKL327706:FKL327715 FUH327706:FUH327715 GED327706:GED327715 GNZ327706:GNZ327715 GXV327706:GXV327715 HHR327706:HHR327715 HRN327706:HRN327715 IBJ327706:IBJ327715 ILF327706:ILF327715 IVB327706:IVB327715 JEX327706:JEX327715 JOT327706:JOT327715 JYP327706:JYP327715 KIL327706:KIL327715 KSH327706:KSH327715 LCD327706:LCD327715 LLZ327706:LLZ327715 LVV327706:LVV327715 MFR327706:MFR327715 MPN327706:MPN327715 MZJ327706:MZJ327715 NJF327706:NJF327715 NTB327706:NTB327715 OCX327706:OCX327715 OMT327706:OMT327715 OWP327706:OWP327715 PGL327706:PGL327715 PQH327706:PQH327715 QAD327706:QAD327715 QJZ327706:QJZ327715 QTV327706:QTV327715 RDR327706:RDR327715 RNN327706:RNN327715 RXJ327706:RXJ327715 SHF327706:SHF327715 SRB327706:SRB327715 TAX327706:TAX327715 TKT327706:TKT327715 TUP327706:TUP327715 UEL327706:UEL327715 UOH327706:UOH327715 UYD327706:UYD327715 VHZ327706:VHZ327715 VRV327706:VRV327715 WBR327706:WBR327715 WLN327706:WLN327715 WVJ327706:WVJ327715 B393242:B393251 IX393242:IX393251 ST393242:ST393251 ACP393242:ACP393251 AML393242:AML393251 AWH393242:AWH393251 BGD393242:BGD393251 BPZ393242:BPZ393251 BZV393242:BZV393251 CJR393242:CJR393251 CTN393242:CTN393251 DDJ393242:DDJ393251 DNF393242:DNF393251 DXB393242:DXB393251 EGX393242:EGX393251 EQT393242:EQT393251 FAP393242:FAP393251 FKL393242:FKL393251 FUH393242:FUH393251 GED393242:GED393251 GNZ393242:GNZ393251 GXV393242:GXV393251 HHR393242:HHR393251 HRN393242:HRN393251 IBJ393242:IBJ393251 ILF393242:ILF393251 IVB393242:IVB393251 JEX393242:JEX393251 JOT393242:JOT393251 JYP393242:JYP393251 KIL393242:KIL393251 KSH393242:KSH393251 LCD393242:LCD393251 LLZ393242:LLZ393251 LVV393242:LVV393251 MFR393242:MFR393251 MPN393242:MPN393251 MZJ393242:MZJ393251 NJF393242:NJF393251 NTB393242:NTB393251 OCX393242:OCX393251 OMT393242:OMT393251 OWP393242:OWP393251 PGL393242:PGL393251 PQH393242:PQH393251 QAD393242:QAD393251 QJZ393242:QJZ393251 QTV393242:QTV393251 RDR393242:RDR393251 RNN393242:RNN393251 RXJ393242:RXJ393251 SHF393242:SHF393251 SRB393242:SRB393251 TAX393242:TAX393251 TKT393242:TKT393251 TUP393242:TUP393251 UEL393242:UEL393251 UOH393242:UOH393251 UYD393242:UYD393251 VHZ393242:VHZ393251 VRV393242:VRV393251 WBR393242:WBR393251 WLN393242:WLN393251 WVJ393242:WVJ393251 B458778:B458787 IX458778:IX458787 ST458778:ST458787 ACP458778:ACP458787 AML458778:AML458787 AWH458778:AWH458787 BGD458778:BGD458787 BPZ458778:BPZ458787 BZV458778:BZV458787 CJR458778:CJR458787 CTN458778:CTN458787 DDJ458778:DDJ458787 DNF458778:DNF458787 DXB458778:DXB458787 EGX458778:EGX458787 EQT458778:EQT458787 FAP458778:FAP458787 FKL458778:FKL458787 FUH458778:FUH458787 GED458778:GED458787 GNZ458778:GNZ458787 GXV458778:GXV458787 HHR458778:HHR458787 HRN458778:HRN458787 IBJ458778:IBJ458787 ILF458778:ILF458787 IVB458778:IVB458787 JEX458778:JEX458787 JOT458778:JOT458787 JYP458778:JYP458787 KIL458778:KIL458787 KSH458778:KSH458787 LCD458778:LCD458787 LLZ458778:LLZ458787 LVV458778:LVV458787 MFR458778:MFR458787 MPN458778:MPN458787 MZJ458778:MZJ458787 NJF458778:NJF458787 NTB458778:NTB458787 OCX458778:OCX458787 OMT458778:OMT458787 OWP458778:OWP458787 PGL458778:PGL458787 PQH458778:PQH458787 QAD458778:QAD458787 QJZ458778:QJZ458787 QTV458778:QTV458787 RDR458778:RDR458787 RNN458778:RNN458787 RXJ458778:RXJ458787 SHF458778:SHF458787 SRB458778:SRB458787 TAX458778:TAX458787 TKT458778:TKT458787 TUP458778:TUP458787 UEL458778:UEL458787 UOH458778:UOH458787 UYD458778:UYD458787 VHZ458778:VHZ458787 VRV458778:VRV458787 WBR458778:WBR458787 WLN458778:WLN458787 WVJ458778:WVJ458787 B524314:B524323 IX524314:IX524323 ST524314:ST524323 ACP524314:ACP524323 AML524314:AML524323 AWH524314:AWH524323 BGD524314:BGD524323 BPZ524314:BPZ524323 BZV524314:BZV524323 CJR524314:CJR524323 CTN524314:CTN524323 DDJ524314:DDJ524323 DNF524314:DNF524323 DXB524314:DXB524323 EGX524314:EGX524323 EQT524314:EQT524323 FAP524314:FAP524323 FKL524314:FKL524323 FUH524314:FUH524323 GED524314:GED524323 GNZ524314:GNZ524323 GXV524314:GXV524323 HHR524314:HHR524323 HRN524314:HRN524323 IBJ524314:IBJ524323 ILF524314:ILF524323 IVB524314:IVB524323 JEX524314:JEX524323 JOT524314:JOT524323 JYP524314:JYP524323 KIL524314:KIL524323 KSH524314:KSH524323 LCD524314:LCD524323 LLZ524314:LLZ524323 LVV524314:LVV524323 MFR524314:MFR524323 MPN524314:MPN524323 MZJ524314:MZJ524323 NJF524314:NJF524323 NTB524314:NTB524323 OCX524314:OCX524323 OMT524314:OMT524323 OWP524314:OWP524323 PGL524314:PGL524323 PQH524314:PQH524323 QAD524314:QAD524323 QJZ524314:QJZ524323 QTV524314:QTV524323 RDR524314:RDR524323 RNN524314:RNN524323 RXJ524314:RXJ524323 SHF524314:SHF524323 SRB524314:SRB524323 TAX524314:TAX524323 TKT524314:TKT524323 TUP524314:TUP524323 UEL524314:UEL524323 UOH524314:UOH524323 UYD524314:UYD524323 VHZ524314:VHZ524323 VRV524314:VRV524323 WBR524314:WBR524323 WLN524314:WLN524323 WVJ524314:WVJ524323 B589850:B589859 IX589850:IX589859 ST589850:ST589859 ACP589850:ACP589859 AML589850:AML589859 AWH589850:AWH589859 BGD589850:BGD589859 BPZ589850:BPZ589859 BZV589850:BZV589859 CJR589850:CJR589859 CTN589850:CTN589859 DDJ589850:DDJ589859 DNF589850:DNF589859 DXB589850:DXB589859 EGX589850:EGX589859 EQT589850:EQT589859 FAP589850:FAP589859 FKL589850:FKL589859 FUH589850:FUH589859 GED589850:GED589859 GNZ589850:GNZ589859 GXV589850:GXV589859 HHR589850:HHR589859 HRN589850:HRN589859 IBJ589850:IBJ589859 ILF589850:ILF589859 IVB589850:IVB589859 JEX589850:JEX589859 JOT589850:JOT589859 JYP589850:JYP589859 KIL589850:KIL589859 KSH589850:KSH589859 LCD589850:LCD589859 LLZ589850:LLZ589859 LVV589850:LVV589859 MFR589850:MFR589859 MPN589850:MPN589859 MZJ589850:MZJ589859 NJF589850:NJF589859 NTB589850:NTB589859 OCX589850:OCX589859 OMT589850:OMT589859 OWP589850:OWP589859 PGL589850:PGL589859 PQH589850:PQH589859 QAD589850:QAD589859 QJZ589850:QJZ589859 QTV589850:QTV589859 RDR589850:RDR589859 RNN589850:RNN589859 RXJ589850:RXJ589859 SHF589850:SHF589859 SRB589850:SRB589859 TAX589850:TAX589859 TKT589850:TKT589859 TUP589850:TUP589859 UEL589850:UEL589859 UOH589850:UOH589859 UYD589850:UYD589859 VHZ589850:VHZ589859 VRV589850:VRV589859 WBR589850:WBR589859 WLN589850:WLN589859 WVJ589850:WVJ589859 B655386:B655395 IX655386:IX655395 ST655386:ST655395 ACP655386:ACP655395 AML655386:AML655395 AWH655386:AWH655395 BGD655386:BGD655395 BPZ655386:BPZ655395 BZV655386:BZV655395 CJR655386:CJR655395 CTN655386:CTN655395 DDJ655386:DDJ655395 DNF655386:DNF655395 DXB655386:DXB655395 EGX655386:EGX655395 EQT655386:EQT655395 FAP655386:FAP655395 FKL655386:FKL655395 FUH655386:FUH655395 GED655386:GED655395 GNZ655386:GNZ655395 GXV655386:GXV655395 HHR655386:HHR655395 HRN655386:HRN655395 IBJ655386:IBJ655395 ILF655386:ILF655395 IVB655386:IVB655395 JEX655386:JEX655395 JOT655386:JOT655395 JYP655386:JYP655395 KIL655386:KIL655395 KSH655386:KSH655395 LCD655386:LCD655395 LLZ655386:LLZ655395 LVV655386:LVV655395 MFR655386:MFR655395 MPN655386:MPN655395 MZJ655386:MZJ655395 NJF655386:NJF655395 NTB655386:NTB655395 OCX655386:OCX655395 OMT655386:OMT655395 OWP655386:OWP655395 PGL655386:PGL655395 PQH655386:PQH655395 QAD655386:QAD655395 QJZ655386:QJZ655395 QTV655386:QTV655395 RDR655386:RDR655395 RNN655386:RNN655395 RXJ655386:RXJ655395 SHF655386:SHF655395 SRB655386:SRB655395 TAX655386:TAX655395 TKT655386:TKT655395 TUP655386:TUP655395 UEL655386:UEL655395 UOH655386:UOH655395 UYD655386:UYD655395 VHZ655386:VHZ655395 VRV655386:VRV655395 WBR655386:WBR655395 WLN655386:WLN655395 WVJ655386:WVJ655395 B720922:B720931 IX720922:IX720931 ST720922:ST720931 ACP720922:ACP720931 AML720922:AML720931 AWH720922:AWH720931 BGD720922:BGD720931 BPZ720922:BPZ720931 BZV720922:BZV720931 CJR720922:CJR720931 CTN720922:CTN720931 DDJ720922:DDJ720931 DNF720922:DNF720931 DXB720922:DXB720931 EGX720922:EGX720931 EQT720922:EQT720931 FAP720922:FAP720931 FKL720922:FKL720931 FUH720922:FUH720931 GED720922:GED720931 GNZ720922:GNZ720931 GXV720922:GXV720931 HHR720922:HHR720931 HRN720922:HRN720931 IBJ720922:IBJ720931 ILF720922:ILF720931 IVB720922:IVB720931 JEX720922:JEX720931 JOT720922:JOT720931 JYP720922:JYP720931 KIL720922:KIL720931 KSH720922:KSH720931 LCD720922:LCD720931 LLZ720922:LLZ720931 LVV720922:LVV720931 MFR720922:MFR720931 MPN720922:MPN720931 MZJ720922:MZJ720931 NJF720922:NJF720931 NTB720922:NTB720931 OCX720922:OCX720931 OMT720922:OMT720931 OWP720922:OWP720931 PGL720922:PGL720931 PQH720922:PQH720931 QAD720922:QAD720931 QJZ720922:QJZ720931 QTV720922:QTV720931 RDR720922:RDR720931 RNN720922:RNN720931 RXJ720922:RXJ720931 SHF720922:SHF720931 SRB720922:SRB720931 TAX720922:TAX720931 TKT720922:TKT720931 TUP720922:TUP720931 UEL720922:UEL720931 UOH720922:UOH720931 UYD720922:UYD720931 VHZ720922:VHZ720931 VRV720922:VRV720931 WBR720922:WBR720931 WLN720922:WLN720931 WVJ720922:WVJ720931 B786458:B786467 IX786458:IX786467 ST786458:ST786467 ACP786458:ACP786467 AML786458:AML786467 AWH786458:AWH786467 BGD786458:BGD786467 BPZ786458:BPZ786467 BZV786458:BZV786467 CJR786458:CJR786467 CTN786458:CTN786467 DDJ786458:DDJ786467 DNF786458:DNF786467 DXB786458:DXB786467 EGX786458:EGX786467 EQT786458:EQT786467 FAP786458:FAP786467 FKL786458:FKL786467 FUH786458:FUH786467 GED786458:GED786467 GNZ786458:GNZ786467 GXV786458:GXV786467 HHR786458:HHR786467 HRN786458:HRN786467 IBJ786458:IBJ786467 ILF786458:ILF786467 IVB786458:IVB786467 JEX786458:JEX786467 JOT786458:JOT786467 JYP786458:JYP786467 KIL786458:KIL786467 KSH786458:KSH786467 LCD786458:LCD786467 LLZ786458:LLZ786467 LVV786458:LVV786467 MFR786458:MFR786467 MPN786458:MPN786467 MZJ786458:MZJ786467 NJF786458:NJF786467 NTB786458:NTB786467 OCX786458:OCX786467 OMT786458:OMT786467 OWP786458:OWP786467 PGL786458:PGL786467 PQH786458:PQH786467 QAD786458:QAD786467 QJZ786458:QJZ786467 QTV786458:QTV786467 RDR786458:RDR786467 RNN786458:RNN786467 RXJ786458:RXJ786467 SHF786458:SHF786467 SRB786458:SRB786467 TAX786458:TAX786467 TKT786458:TKT786467 TUP786458:TUP786467 UEL786458:UEL786467 UOH786458:UOH786467 UYD786458:UYD786467 VHZ786458:VHZ786467 VRV786458:VRV786467 WBR786458:WBR786467 WLN786458:WLN786467 WVJ786458:WVJ786467 B851994:B852003 IX851994:IX852003 ST851994:ST852003 ACP851994:ACP852003 AML851994:AML852003 AWH851994:AWH852003 BGD851994:BGD852003 BPZ851994:BPZ852003 BZV851994:BZV852003 CJR851994:CJR852003 CTN851994:CTN852003 DDJ851994:DDJ852003 DNF851994:DNF852003 DXB851994:DXB852003 EGX851994:EGX852003 EQT851994:EQT852003 FAP851994:FAP852003 FKL851994:FKL852003 FUH851994:FUH852003 GED851994:GED852003 GNZ851994:GNZ852003 GXV851994:GXV852003 HHR851994:HHR852003 HRN851994:HRN852003 IBJ851994:IBJ852003 ILF851994:ILF852003 IVB851994:IVB852003 JEX851994:JEX852003 JOT851994:JOT852003 JYP851994:JYP852003 KIL851994:KIL852003 KSH851994:KSH852003 LCD851994:LCD852003 LLZ851994:LLZ852003 LVV851994:LVV852003 MFR851994:MFR852003 MPN851994:MPN852003 MZJ851994:MZJ852003 NJF851994:NJF852003 NTB851994:NTB852003 OCX851994:OCX852003 OMT851994:OMT852003 OWP851994:OWP852003 PGL851994:PGL852003 PQH851994:PQH852003 QAD851994:QAD852003 QJZ851994:QJZ852003 QTV851994:QTV852003 RDR851994:RDR852003 RNN851994:RNN852003 RXJ851994:RXJ852003 SHF851994:SHF852003 SRB851994:SRB852003 TAX851994:TAX852003 TKT851994:TKT852003 TUP851994:TUP852003 UEL851994:UEL852003 UOH851994:UOH852003 UYD851994:UYD852003 VHZ851994:VHZ852003 VRV851994:VRV852003 WBR851994:WBR852003 WLN851994:WLN852003 WVJ851994:WVJ852003 B917530:B917539 IX917530:IX917539 ST917530:ST917539 ACP917530:ACP917539 AML917530:AML917539 AWH917530:AWH917539 BGD917530:BGD917539 BPZ917530:BPZ917539 BZV917530:BZV917539 CJR917530:CJR917539 CTN917530:CTN917539 DDJ917530:DDJ917539 DNF917530:DNF917539 DXB917530:DXB917539 EGX917530:EGX917539 EQT917530:EQT917539 FAP917530:FAP917539 FKL917530:FKL917539 FUH917530:FUH917539 GED917530:GED917539 GNZ917530:GNZ917539 GXV917530:GXV917539 HHR917530:HHR917539 HRN917530:HRN917539 IBJ917530:IBJ917539 ILF917530:ILF917539 IVB917530:IVB917539 JEX917530:JEX917539 JOT917530:JOT917539 JYP917530:JYP917539 KIL917530:KIL917539 KSH917530:KSH917539 LCD917530:LCD917539 LLZ917530:LLZ917539 LVV917530:LVV917539 MFR917530:MFR917539 MPN917530:MPN917539 MZJ917530:MZJ917539 NJF917530:NJF917539 NTB917530:NTB917539 OCX917530:OCX917539 OMT917530:OMT917539 OWP917530:OWP917539 PGL917530:PGL917539 PQH917530:PQH917539 QAD917530:QAD917539 QJZ917530:QJZ917539 QTV917530:QTV917539 RDR917530:RDR917539 RNN917530:RNN917539 RXJ917530:RXJ917539 SHF917530:SHF917539 SRB917530:SRB917539 TAX917530:TAX917539 TKT917530:TKT917539 TUP917530:TUP917539 UEL917530:UEL917539 UOH917530:UOH917539 UYD917530:UYD917539 VHZ917530:VHZ917539 VRV917530:VRV917539 WBR917530:WBR917539 WLN917530:WLN917539 WVJ917530:WVJ917539 B983066:B983075 IX983066:IX983075 ST983066:ST983075 ACP983066:ACP983075 AML983066:AML983075 AWH983066:AWH983075 BGD983066:BGD983075 BPZ983066:BPZ983075 BZV983066:BZV983075 CJR983066:CJR983075 CTN983066:CTN983075 DDJ983066:DDJ983075 DNF983066:DNF983075 DXB983066:DXB983075 EGX983066:EGX983075 EQT983066:EQT983075 FAP983066:FAP983075 FKL983066:FKL983075 FUH983066:FUH983075 GED983066:GED983075 GNZ983066:GNZ983075 GXV983066:GXV983075 HHR983066:HHR983075 HRN983066:HRN983075 IBJ983066:IBJ983075 ILF983066:ILF983075 IVB983066:IVB983075 JEX983066:JEX983075 JOT983066:JOT983075 JYP983066:JYP983075 KIL983066:KIL983075 KSH983066:KSH983075 LCD983066:LCD983075 LLZ983066:LLZ983075 LVV983066:LVV983075 MFR983066:MFR983075 MPN983066:MPN983075 MZJ983066:MZJ983075 NJF983066:NJF983075 NTB983066:NTB983075 OCX983066:OCX983075 OMT983066:OMT983075 OWP983066:OWP983075 PGL983066:PGL983075 PQH983066:PQH983075 QAD983066:QAD983075 QJZ983066:QJZ983075 QTV983066:QTV983075 RDR983066:RDR983075 RNN983066:RNN983075 RXJ983066:RXJ983075 SHF983066:SHF983075 SRB983066:SRB983075 TAX983066:TAX983075 TKT983066:TKT983075 TUP983066:TUP983075 UEL983066:UEL983075 UOH983066:UOH983075 UYD983066:UYD983075 VHZ983066:VHZ983075 VRV983066:VRV983075 WBR983066:WBR983075 WLN983066:WLN983075 WVJ983066:WVJ983075 D11:D35 IZ11:IZ35 SV11:SV35 ACR11:ACR35 AMN11:AMN35 AWJ11:AWJ35 BGF11:BGF35 BQB11:BQB35 BZX11:BZX35 CJT11:CJT35 CTP11:CTP35 DDL11:DDL35 DNH11:DNH35 DXD11:DXD35 EGZ11:EGZ35 EQV11:EQV35 FAR11:FAR35 FKN11:FKN35 FUJ11:FUJ35 GEF11:GEF35 GOB11:GOB35 GXX11:GXX35 HHT11:HHT35 HRP11:HRP35 IBL11:IBL35 ILH11:ILH35 IVD11:IVD35 JEZ11:JEZ35 JOV11:JOV35 JYR11:JYR35 KIN11:KIN35 KSJ11:KSJ35 LCF11:LCF35 LMB11:LMB35 LVX11:LVX35 MFT11:MFT35 MPP11:MPP35 MZL11:MZL35 NJH11:NJH35 NTD11:NTD35 OCZ11:OCZ35 OMV11:OMV35 OWR11:OWR35 PGN11:PGN35 PQJ11:PQJ35 QAF11:QAF35 QKB11:QKB35 QTX11:QTX35 RDT11:RDT35 RNP11:RNP35 RXL11:RXL35 SHH11:SHH35 SRD11:SRD35 TAZ11:TAZ35 TKV11:TKV35 TUR11:TUR35 UEN11:UEN35 UOJ11:UOJ35 UYF11:UYF35 VIB11:VIB35 VRX11:VRX35 WBT11:WBT35 WLP11:WLP35 WVL11:WVL35 D65562:D65571 IZ65562:IZ65571 SV65562:SV65571 ACR65562:ACR65571 AMN65562:AMN65571 AWJ65562:AWJ65571 BGF65562:BGF65571 BQB65562:BQB65571 BZX65562:BZX65571 CJT65562:CJT65571 CTP65562:CTP65571 DDL65562:DDL65571 DNH65562:DNH65571 DXD65562:DXD65571 EGZ65562:EGZ65571 EQV65562:EQV65571 FAR65562:FAR65571 FKN65562:FKN65571 FUJ65562:FUJ65571 GEF65562:GEF65571 GOB65562:GOB65571 GXX65562:GXX65571 HHT65562:HHT65571 HRP65562:HRP65571 IBL65562:IBL65571 ILH65562:ILH65571 IVD65562:IVD65571 JEZ65562:JEZ65571 JOV65562:JOV65571 JYR65562:JYR65571 KIN65562:KIN65571 KSJ65562:KSJ65571 LCF65562:LCF65571 LMB65562:LMB65571 LVX65562:LVX65571 MFT65562:MFT65571 MPP65562:MPP65571 MZL65562:MZL65571 NJH65562:NJH65571 NTD65562:NTD65571 OCZ65562:OCZ65571 OMV65562:OMV65571 OWR65562:OWR65571 PGN65562:PGN65571 PQJ65562:PQJ65571 QAF65562:QAF65571 QKB65562:QKB65571 QTX65562:QTX65571 RDT65562:RDT65571 RNP65562:RNP65571 RXL65562:RXL65571 SHH65562:SHH65571 SRD65562:SRD65571 TAZ65562:TAZ65571 TKV65562:TKV65571 TUR65562:TUR65571 UEN65562:UEN65571 UOJ65562:UOJ65571 UYF65562:UYF65571 VIB65562:VIB65571 VRX65562:VRX65571 WBT65562:WBT65571 WLP65562:WLP65571 WVL65562:WVL65571 D131098:D131107 IZ131098:IZ131107 SV131098:SV131107 ACR131098:ACR131107 AMN131098:AMN131107 AWJ131098:AWJ131107 BGF131098:BGF131107 BQB131098:BQB131107 BZX131098:BZX131107 CJT131098:CJT131107 CTP131098:CTP131107 DDL131098:DDL131107 DNH131098:DNH131107 DXD131098:DXD131107 EGZ131098:EGZ131107 EQV131098:EQV131107 FAR131098:FAR131107 FKN131098:FKN131107 FUJ131098:FUJ131107 GEF131098:GEF131107 GOB131098:GOB131107 GXX131098:GXX131107 HHT131098:HHT131107 HRP131098:HRP131107 IBL131098:IBL131107 ILH131098:ILH131107 IVD131098:IVD131107 JEZ131098:JEZ131107 JOV131098:JOV131107 JYR131098:JYR131107 KIN131098:KIN131107 KSJ131098:KSJ131107 LCF131098:LCF131107 LMB131098:LMB131107 LVX131098:LVX131107 MFT131098:MFT131107 MPP131098:MPP131107 MZL131098:MZL131107 NJH131098:NJH131107 NTD131098:NTD131107 OCZ131098:OCZ131107 OMV131098:OMV131107 OWR131098:OWR131107 PGN131098:PGN131107 PQJ131098:PQJ131107 QAF131098:QAF131107 QKB131098:QKB131107 QTX131098:QTX131107 RDT131098:RDT131107 RNP131098:RNP131107 RXL131098:RXL131107 SHH131098:SHH131107 SRD131098:SRD131107 TAZ131098:TAZ131107 TKV131098:TKV131107 TUR131098:TUR131107 UEN131098:UEN131107 UOJ131098:UOJ131107 UYF131098:UYF131107 VIB131098:VIB131107 VRX131098:VRX131107 WBT131098:WBT131107 WLP131098:WLP131107 WVL131098:WVL131107 D196634:D196643 IZ196634:IZ196643 SV196634:SV196643 ACR196634:ACR196643 AMN196634:AMN196643 AWJ196634:AWJ196643 BGF196634:BGF196643 BQB196634:BQB196643 BZX196634:BZX196643 CJT196634:CJT196643 CTP196634:CTP196643 DDL196634:DDL196643 DNH196634:DNH196643 DXD196634:DXD196643 EGZ196634:EGZ196643 EQV196634:EQV196643 FAR196634:FAR196643 FKN196634:FKN196643 FUJ196634:FUJ196643 GEF196634:GEF196643 GOB196634:GOB196643 GXX196634:GXX196643 HHT196634:HHT196643 HRP196634:HRP196643 IBL196634:IBL196643 ILH196634:ILH196643 IVD196634:IVD196643 JEZ196634:JEZ196643 JOV196634:JOV196643 JYR196634:JYR196643 KIN196634:KIN196643 KSJ196634:KSJ196643 LCF196634:LCF196643 LMB196634:LMB196643 LVX196634:LVX196643 MFT196634:MFT196643 MPP196634:MPP196643 MZL196634:MZL196643 NJH196634:NJH196643 NTD196634:NTD196643 OCZ196634:OCZ196643 OMV196634:OMV196643 OWR196634:OWR196643 PGN196634:PGN196643 PQJ196634:PQJ196643 QAF196634:QAF196643 QKB196634:QKB196643 QTX196634:QTX196643 RDT196634:RDT196643 RNP196634:RNP196643 RXL196634:RXL196643 SHH196634:SHH196643 SRD196634:SRD196643 TAZ196634:TAZ196643 TKV196634:TKV196643 TUR196634:TUR196643 UEN196634:UEN196643 UOJ196634:UOJ196643 UYF196634:UYF196643 VIB196634:VIB196643 VRX196634:VRX196643 WBT196634:WBT196643 WLP196634:WLP196643 WVL196634:WVL196643 D262170:D262179 IZ262170:IZ262179 SV262170:SV262179 ACR262170:ACR262179 AMN262170:AMN262179 AWJ262170:AWJ262179 BGF262170:BGF262179 BQB262170:BQB262179 BZX262170:BZX262179 CJT262170:CJT262179 CTP262170:CTP262179 DDL262170:DDL262179 DNH262170:DNH262179 DXD262170:DXD262179 EGZ262170:EGZ262179 EQV262170:EQV262179 FAR262170:FAR262179 FKN262170:FKN262179 FUJ262170:FUJ262179 GEF262170:GEF262179 GOB262170:GOB262179 GXX262170:GXX262179 HHT262170:HHT262179 HRP262170:HRP262179 IBL262170:IBL262179 ILH262170:ILH262179 IVD262170:IVD262179 JEZ262170:JEZ262179 JOV262170:JOV262179 JYR262170:JYR262179 KIN262170:KIN262179 KSJ262170:KSJ262179 LCF262170:LCF262179 LMB262170:LMB262179 LVX262170:LVX262179 MFT262170:MFT262179 MPP262170:MPP262179 MZL262170:MZL262179 NJH262170:NJH262179 NTD262170:NTD262179 OCZ262170:OCZ262179 OMV262170:OMV262179 OWR262170:OWR262179 PGN262170:PGN262179 PQJ262170:PQJ262179 QAF262170:QAF262179 QKB262170:QKB262179 QTX262170:QTX262179 RDT262170:RDT262179 RNP262170:RNP262179 RXL262170:RXL262179 SHH262170:SHH262179 SRD262170:SRD262179 TAZ262170:TAZ262179 TKV262170:TKV262179 TUR262170:TUR262179 UEN262170:UEN262179 UOJ262170:UOJ262179 UYF262170:UYF262179 VIB262170:VIB262179 VRX262170:VRX262179 WBT262170:WBT262179 WLP262170:WLP262179 WVL262170:WVL262179 D327706:D327715 IZ327706:IZ327715 SV327706:SV327715 ACR327706:ACR327715 AMN327706:AMN327715 AWJ327706:AWJ327715 BGF327706:BGF327715 BQB327706:BQB327715 BZX327706:BZX327715 CJT327706:CJT327715 CTP327706:CTP327715 DDL327706:DDL327715 DNH327706:DNH327715 DXD327706:DXD327715 EGZ327706:EGZ327715 EQV327706:EQV327715 FAR327706:FAR327715 FKN327706:FKN327715 FUJ327706:FUJ327715 GEF327706:GEF327715 GOB327706:GOB327715 GXX327706:GXX327715 HHT327706:HHT327715 HRP327706:HRP327715 IBL327706:IBL327715 ILH327706:ILH327715 IVD327706:IVD327715 JEZ327706:JEZ327715 JOV327706:JOV327715 JYR327706:JYR327715 KIN327706:KIN327715 KSJ327706:KSJ327715 LCF327706:LCF327715 LMB327706:LMB327715 LVX327706:LVX327715 MFT327706:MFT327715 MPP327706:MPP327715 MZL327706:MZL327715 NJH327706:NJH327715 NTD327706:NTD327715 OCZ327706:OCZ327715 OMV327706:OMV327715 OWR327706:OWR327715 PGN327706:PGN327715 PQJ327706:PQJ327715 QAF327706:QAF327715 QKB327706:QKB327715 QTX327706:QTX327715 RDT327706:RDT327715 RNP327706:RNP327715 RXL327706:RXL327715 SHH327706:SHH327715 SRD327706:SRD327715 TAZ327706:TAZ327715 TKV327706:TKV327715 TUR327706:TUR327715 UEN327706:UEN327715 UOJ327706:UOJ327715 UYF327706:UYF327715 VIB327706:VIB327715 VRX327706:VRX327715 WBT327706:WBT327715 WLP327706:WLP327715 WVL327706:WVL327715 D393242:D393251 IZ393242:IZ393251 SV393242:SV393251 ACR393242:ACR393251 AMN393242:AMN393251 AWJ393242:AWJ393251 BGF393242:BGF393251 BQB393242:BQB393251 BZX393242:BZX393251 CJT393242:CJT393251 CTP393242:CTP393251 DDL393242:DDL393251 DNH393242:DNH393251 DXD393242:DXD393251 EGZ393242:EGZ393251 EQV393242:EQV393251 FAR393242:FAR393251 FKN393242:FKN393251 FUJ393242:FUJ393251 GEF393242:GEF393251 GOB393242:GOB393251 GXX393242:GXX393251 HHT393242:HHT393251 HRP393242:HRP393251 IBL393242:IBL393251 ILH393242:ILH393251 IVD393242:IVD393251 JEZ393242:JEZ393251 JOV393242:JOV393251 JYR393242:JYR393251 KIN393242:KIN393251 KSJ393242:KSJ393251 LCF393242:LCF393251 LMB393242:LMB393251 LVX393242:LVX393251 MFT393242:MFT393251 MPP393242:MPP393251 MZL393242:MZL393251 NJH393242:NJH393251 NTD393242:NTD393251 OCZ393242:OCZ393251 OMV393242:OMV393251 OWR393242:OWR393251 PGN393242:PGN393251 PQJ393242:PQJ393251 QAF393242:QAF393251 QKB393242:QKB393251 QTX393242:QTX393251 RDT393242:RDT393251 RNP393242:RNP393251 RXL393242:RXL393251 SHH393242:SHH393251 SRD393242:SRD393251 TAZ393242:TAZ393251 TKV393242:TKV393251 TUR393242:TUR393251 UEN393242:UEN393251 UOJ393242:UOJ393251 UYF393242:UYF393251 VIB393242:VIB393251 VRX393242:VRX393251 WBT393242:WBT393251 WLP393242:WLP393251 WVL393242:WVL393251 D458778:D458787 IZ458778:IZ458787 SV458778:SV458787 ACR458778:ACR458787 AMN458778:AMN458787 AWJ458778:AWJ458787 BGF458778:BGF458787 BQB458778:BQB458787 BZX458778:BZX458787 CJT458778:CJT458787 CTP458778:CTP458787 DDL458778:DDL458787 DNH458778:DNH458787 DXD458778:DXD458787 EGZ458778:EGZ458787 EQV458778:EQV458787 FAR458778:FAR458787 FKN458778:FKN458787 FUJ458778:FUJ458787 GEF458778:GEF458787 GOB458778:GOB458787 GXX458778:GXX458787 HHT458778:HHT458787 HRP458778:HRP458787 IBL458778:IBL458787 ILH458778:ILH458787 IVD458778:IVD458787 JEZ458778:JEZ458787 JOV458778:JOV458787 JYR458778:JYR458787 KIN458778:KIN458787 KSJ458778:KSJ458787 LCF458778:LCF458787 LMB458778:LMB458787 LVX458778:LVX458787 MFT458778:MFT458787 MPP458778:MPP458787 MZL458778:MZL458787 NJH458778:NJH458787 NTD458778:NTD458787 OCZ458778:OCZ458787 OMV458778:OMV458787 OWR458778:OWR458787 PGN458778:PGN458787 PQJ458778:PQJ458787 QAF458778:QAF458787 QKB458778:QKB458787 QTX458778:QTX458787 RDT458778:RDT458787 RNP458778:RNP458787 RXL458778:RXL458787 SHH458778:SHH458787 SRD458778:SRD458787 TAZ458778:TAZ458787 TKV458778:TKV458787 TUR458778:TUR458787 UEN458778:UEN458787 UOJ458778:UOJ458787 UYF458778:UYF458787 VIB458778:VIB458787 VRX458778:VRX458787 WBT458778:WBT458787 WLP458778:WLP458787 WVL458778:WVL458787 D524314:D524323 IZ524314:IZ524323 SV524314:SV524323 ACR524314:ACR524323 AMN524314:AMN524323 AWJ524314:AWJ524323 BGF524314:BGF524323 BQB524314:BQB524323 BZX524314:BZX524323 CJT524314:CJT524323 CTP524314:CTP524323 DDL524314:DDL524323 DNH524314:DNH524323 DXD524314:DXD524323 EGZ524314:EGZ524323 EQV524314:EQV524323 FAR524314:FAR524323 FKN524314:FKN524323 FUJ524314:FUJ524323 GEF524314:GEF524323 GOB524314:GOB524323 GXX524314:GXX524323 HHT524314:HHT524323 HRP524314:HRP524323 IBL524314:IBL524323 ILH524314:ILH524323 IVD524314:IVD524323 JEZ524314:JEZ524323 JOV524314:JOV524323 JYR524314:JYR524323 KIN524314:KIN524323 KSJ524314:KSJ524323 LCF524314:LCF524323 LMB524314:LMB524323 LVX524314:LVX524323 MFT524314:MFT524323 MPP524314:MPP524323 MZL524314:MZL524323 NJH524314:NJH524323 NTD524314:NTD524323 OCZ524314:OCZ524323 OMV524314:OMV524323 OWR524314:OWR524323 PGN524314:PGN524323 PQJ524314:PQJ524323 QAF524314:QAF524323 QKB524314:QKB524323 QTX524314:QTX524323 RDT524314:RDT524323 RNP524314:RNP524323 RXL524314:RXL524323 SHH524314:SHH524323 SRD524314:SRD524323 TAZ524314:TAZ524323 TKV524314:TKV524323 TUR524314:TUR524323 UEN524314:UEN524323 UOJ524314:UOJ524323 UYF524314:UYF524323 VIB524314:VIB524323 VRX524314:VRX524323 WBT524314:WBT524323 WLP524314:WLP524323 WVL524314:WVL524323 D589850:D589859 IZ589850:IZ589859 SV589850:SV589859 ACR589850:ACR589859 AMN589850:AMN589859 AWJ589850:AWJ589859 BGF589850:BGF589859 BQB589850:BQB589859 BZX589850:BZX589859 CJT589850:CJT589859 CTP589850:CTP589859 DDL589850:DDL589859 DNH589850:DNH589859 DXD589850:DXD589859 EGZ589850:EGZ589859 EQV589850:EQV589859 FAR589850:FAR589859 FKN589850:FKN589859 FUJ589850:FUJ589859 GEF589850:GEF589859 GOB589850:GOB589859 GXX589850:GXX589859 HHT589850:HHT589859 HRP589850:HRP589859 IBL589850:IBL589859 ILH589850:ILH589859 IVD589850:IVD589859 JEZ589850:JEZ589859 JOV589850:JOV589859 JYR589850:JYR589859 KIN589850:KIN589859 KSJ589850:KSJ589859 LCF589850:LCF589859 LMB589850:LMB589859 LVX589850:LVX589859 MFT589850:MFT589859 MPP589850:MPP589859 MZL589850:MZL589859 NJH589850:NJH589859 NTD589850:NTD589859 OCZ589850:OCZ589859 OMV589850:OMV589859 OWR589850:OWR589859 PGN589850:PGN589859 PQJ589850:PQJ589859 QAF589850:QAF589859 QKB589850:QKB589859 QTX589850:QTX589859 RDT589850:RDT589859 RNP589850:RNP589859 RXL589850:RXL589859 SHH589850:SHH589859 SRD589850:SRD589859 TAZ589850:TAZ589859 TKV589850:TKV589859 TUR589850:TUR589859 UEN589850:UEN589859 UOJ589850:UOJ589859 UYF589850:UYF589859 VIB589850:VIB589859 VRX589850:VRX589859 WBT589850:WBT589859 WLP589850:WLP589859 WVL589850:WVL589859 D655386:D655395 IZ655386:IZ655395 SV655386:SV655395 ACR655386:ACR655395 AMN655386:AMN655395 AWJ655386:AWJ655395 BGF655386:BGF655395 BQB655386:BQB655395 BZX655386:BZX655395 CJT655386:CJT655395 CTP655386:CTP655395 DDL655386:DDL655395 DNH655386:DNH655395 DXD655386:DXD655395 EGZ655386:EGZ655395 EQV655386:EQV655395 FAR655386:FAR655395 FKN655386:FKN655395 FUJ655386:FUJ655395 GEF655386:GEF655395 GOB655386:GOB655395 GXX655386:GXX655395 HHT655386:HHT655395 HRP655386:HRP655395 IBL655386:IBL655395 ILH655386:ILH655395 IVD655386:IVD655395 JEZ655386:JEZ655395 JOV655386:JOV655395 JYR655386:JYR655395 KIN655386:KIN655395 KSJ655386:KSJ655395 LCF655386:LCF655395 LMB655386:LMB655395 LVX655386:LVX655395 MFT655386:MFT655395 MPP655386:MPP655395 MZL655386:MZL655395 NJH655386:NJH655395 NTD655386:NTD655395 OCZ655386:OCZ655395 OMV655386:OMV655395 OWR655386:OWR655395 PGN655386:PGN655395 PQJ655386:PQJ655395 QAF655386:QAF655395 QKB655386:QKB655395 QTX655386:QTX655395 RDT655386:RDT655395 RNP655386:RNP655395 RXL655386:RXL655395 SHH655386:SHH655395 SRD655386:SRD655395 TAZ655386:TAZ655395 TKV655386:TKV655395 TUR655386:TUR655395 UEN655386:UEN655395 UOJ655386:UOJ655395 UYF655386:UYF655395 VIB655386:VIB655395 VRX655386:VRX655395 WBT655386:WBT655395 WLP655386:WLP655395 WVL655386:WVL655395 D720922:D720931 IZ720922:IZ720931 SV720922:SV720931 ACR720922:ACR720931 AMN720922:AMN720931 AWJ720922:AWJ720931 BGF720922:BGF720931 BQB720922:BQB720931 BZX720922:BZX720931 CJT720922:CJT720931 CTP720922:CTP720931 DDL720922:DDL720931 DNH720922:DNH720931 DXD720922:DXD720931 EGZ720922:EGZ720931 EQV720922:EQV720931 FAR720922:FAR720931 FKN720922:FKN720931 FUJ720922:FUJ720931 GEF720922:GEF720931 GOB720922:GOB720931 GXX720922:GXX720931 HHT720922:HHT720931 HRP720922:HRP720931 IBL720922:IBL720931 ILH720922:ILH720931 IVD720922:IVD720931 JEZ720922:JEZ720931 JOV720922:JOV720931 JYR720922:JYR720931 KIN720922:KIN720931 KSJ720922:KSJ720931 LCF720922:LCF720931 LMB720922:LMB720931 LVX720922:LVX720931 MFT720922:MFT720931 MPP720922:MPP720931 MZL720922:MZL720931 NJH720922:NJH720931 NTD720922:NTD720931 OCZ720922:OCZ720931 OMV720922:OMV720931 OWR720922:OWR720931 PGN720922:PGN720931 PQJ720922:PQJ720931 QAF720922:QAF720931 QKB720922:QKB720931 QTX720922:QTX720931 RDT720922:RDT720931 RNP720922:RNP720931 RXL720922:RXL720931 SHH720922:SHH720931 SRD720922:SRD720931 TAZ720922:TAZ720931 TKV720922:TKV720931 TUR720922:TUR720931 UEN720922:UEN720931 UOJ720922:UOJ720931 UYF720922:UYF720931 VIB720922:VIB720931 VRX720922:VRX720931 WBT720922:WBT720931 WLP720922:WLP720931 WVL720922:WVL720931 D786458:D786467 IZ786458:IZ786467 SV786458:SV786467 ACR786458:ACR786467 AMN786458:AMN786467 AWJ786458:AWJ786467 BGF786458:BGF786467 BQB786458:BQB786467 BZX786458:BZX786467 CJT786458:CJT786467 CTP786458:CTP786467 DDL786458:DDL786467 DNH786458:DNH786467 DXD786458:DXD786467 EGZ786458:EGZ786467 EQV786458:EQV786467 FAR786458:FAR786467 FKN786458:FKN786467 FUJ786458:FUJ786467 GEF786458:GEF786467 GOB786458:GOB786467 GXX786458:GXX786467 HHT786458:HHT786467 HRP786458:HRP786467 IBL786458:IBL786467 ILH786458:ILH786467 IVD786458:IVD786467 JEZ786458:JEZ786467 JOV786458:JOV786467 JYR786458:JYR786467 KIN786458:KIN786467 KSJ786458:KSJ786467 LCF786458:LCF786467 LMB786458:LMB786467 LVX786458:LVX786467 MFT786458:MFT786467 MPP786458:MPP786467 MZL786458:MZL786467 NJH786458:NJH786467 NTD786458:NTD786467 OCZ786458:OCZ786467 OMV786458:OMV786467 OWR786458:OWR786467 PGN786458:PGN786467 PQJ786458:PQJ786467 QAF786458:QAF786467 QKB786458:QKB786467 QTX786458:QTX786467 RDT786458:RDT786467 RNP786458:RNP786467 RXL786458:RXL786467 SHH786458:SHH786467 SRD786458:SRD786467 TAZ786458:TAZ786467 TKV786458:TKV786467 TUR786458:TUR786467 UEN786458:UEN786467 UOJ786458:UOJ786467 UYF786458:UYF786467 VIB786458:VIB786467 VRX786458:VRX786467 WBT786458:WBT786467 WLP786458:WLP786467 WVL786458:WVL786467 D851994:D852003 IZ851994:IZ852003 SV851994:SV852003 ACR851994:ACR852003 AMN851994:AMN852003 AWJ851994:AWJ852003 BGF851994:BGF852003 BQB851994:BQB852003 BZX851994:BZX852003 CJT851994:CJT852003 CTP851994:CTP852003 DDL851994:DDL852003 DNH851994:DNH852003 DXD851994:DXD852003 EGZ851994:EGZ852003 EQV851994:EQV852003 FAR851994:FAR852003 FKN851994:FKN852003 FUJ851994:FUJ852003 GEF851994:GEF852003 GOB851994:GOB852003 GXX851994:GXX852003 HHT851994:HHT852003 HRP851994:HRP852003 IBL851994:IBL852003 ILH851994:ILH852003 IVD851994:IVD852003 JEZ851994:JEZ852003 JOV851994:JOV852003 JYR851994:JYR852003 KIN851994:KIN852003 KSJ851994:KSJ852003 LCF851994:LCF852003 LMB851994:LMB852003 LVX851994:LVX852003 MFT851994:MFT852003 MPP851994:MPP852003 MZL851994:MZL852003 NJH851994:NJH852003 NTD851994:NTD852003 OCZ851994:OCZ852003 OMV851994:OMV852003 OWR851994:OWR852003 PGN851994:PGN852003 PQJ851994:PQJ852003 QAF851994:QAF852003 QKB851994:QKB852003 QTX851994:QTX852003 RDT851994:RDT852003 RNP851994:RNP852003 RXL851994:RXL852003 SHH851994:SHH852003 SRD851994:SRD852003 TAZ851994:TAZ852003 TKV851994:TKV852003 TUR851994:TUR852003 UEN851994:UEN852003 UOJ851994:UOJ852003 UYF851994:UYF852003 VIB851994:VIB852003 VRX851994:VRX852003 WBT851994:WBT852003 WLP851994:WLP852003 WVL851994:WVL852003 D917530:D917539 IZ917530:IZ917539 SV917530:SV917539 ACR917530:ACR917539 AMN917530:AMN917539 AWJ917530:AWJ917539 BGF917530:BGF917539 BQB917530:BQB917539 BZX917530:BZX917539 CJT917530:CJT917539 CTP917530:CTP917539 DDL917530:DDL917539 DNH917530:DNH917539 DXD917530:DXD917539 EGZ917530:EGZ917539 EQV917530:EQV917539 FAR917530:FAR917539 FKN917530:FKN917539 FUJ917530:FUJ917539 GEF917530:GEF917539 GOB917530:GOB917539 GXX917530:GXX917539 HHT917530:HHT917539 HRP917530:HRP917539 IBL917530:IBL917539 ILH917530:ILH917539 IVD917530:IVD917539 JEZ917530:JEZ917539 JOV917530:JOV917539 JYR917530:JYR917539 KIN917530:KIN917539 KSJ917530:KSJ917539 LCF917530:LCF917539 LMB917530:LMB917539 LVX917530:LVX917539 MFT917530:MFT917539 MPP917530:MPP917539 MZL917530:MZL917539 NJH917530:NJH917539 NTD917530:NTD917539 OCZ917530:OCZ917539 OMV917530:OMV917539 OWR917530:OWR917539 PGN917530:PGN917539 PQJ917530:PQJ917539 QAF917530:QAF917539 QKB917530:QKB917539 QTX917530:QTX917539 RDT917530:RDT917539 RNP917530:RNP917539 RXL917530:RXL917539 SHH917530:SHH917539 SRD917530:SRD917539 TAZ917530:TAZ917539 TKV917530:TKV917539 TUR917530:TUR917539 UEN917530:UEN917539 UOJ917530:UOJ917539 UYF917530:UYF917539 VIB917530:VIB917539 VRX917530:VRX917539 WBT917530:WBT917539 WLP917530:WLP917539 WVL917530:WVL917539 D983066:D983075 IZ983066:IZ983075 SV983066:SV983075 ACR983066:ACR983075 AMN983066:AMN983075 AWJ983066:AWJ983075 BGF983066:BGF983075 BQB983066:BQB983075 BZX983066:BZX983075 CJT983066:CJT983075 CTP983066:CTP983075 DDL983066:DDL983075 DNH983066:DNH983075 DXD983066:DXD983075 EGZ983066:EGZ983075 EQV983066:EQV983075 FAR983066:FAR983075 FKN983066:FKN983075 FUJ983066:FUJ983075 GEF983066:GEF983075 GOB983066:GOB983075 GXX983066:GXX983075 HHT983066:HHT983075 HRP983066:HRP983075 IBL983066:IBL983075 ILH983066:ILH983075 IVD983066:IVD983075 JEZ983066:JEZ983075 JOV983066:JOV983075 JYR983066:JYR983075 KIN983066:KIN983075 KSJ983066:KSJ983075 LCF983066:LCF983075 LMB983066:LMB983075 LVX983066:LVX983075 MFT983066:MFT983075 MPP983066:MPP983075 MZL983066:MZL983075 NJH983066:NJH983075 NTD983066:NTD983075 OCZ983066:OCZ983075 OMV983066:OMV983075 OWR983066:OWR983075 PGN983066:PGN983075 PQJ983066:PQJ983075 QAF983066:QAF983075 QKB983066:QKB983075 QTX983066:QTX983075 RDT983066:RDT983075 RNP983066:RNP983075 RXL983066:RXL983075 SHH983066:SHH983075 SRD983066:SRD983075 TAZ983066:TAZ983075 TKV983066:TKV983075 TUR983066:TUR983075 UEN983066:UEN983075 UOJ983066:UOJ983075 UYF983066:UYF983075 VIB983066:VIB983075 VRX983066:VRX983075 WBT983066:WBT983075 WLP983066:WLP983075" xr:uid="{00000000-0002-0000-0000-000001000000}">
      <formula1>1</formula1>
      <formula2>30</formula2>
    </dataValidation>
  </dataValidations>
  <pageMargins left="0.7" right="0.7" top="0.75" bottom="0.75" header="0.3" footer="0.3"/>
  <pageSetup paperSize="9" scale="59" orientation="landscape" verticalDpi="0" r:id="rId1"/>
  <legacyDrawing r:id="rId2"/>
  <extLst>
    <ext xmlns:x14="http://schemas.microsoft.com/office/spreadsheetml/2009/9/main" uri="{CCE6A557-97BC-4b89-ADB6-D9C93CAAB3DF}">
      <x14:dataValidations xmlns:xm="http://schemas.microsoft.com/office/excel/2006/main" xWindow="574" yWindow="425" count="4">
        <x14:dataValidation type="list" allowBlank="1" showInputMessage="1" showErrorMessage="1" xr:uid="{00000000-0002-0000-0000-000002000000}">
          <x14:formula1>
            <xm:f>'C:\Users\mugiezcm\MIKEL\22. Partaideen zerrendak\[FORMULARIOA ZERRENDA 2022.xls]Kodeak'!#REF!</xm:f>
          </x14:formula1>
          <xm:sqref>WVM983086:WVM983107 JA12:JA35 SW12:SW35 ACS12:ACS35 AMO12:AMO35 AWK12:AWK35 BGG12:BGG35 BQC12:BQC35 BZY12:BZY35 CJU12:CJU35 CTQ12:CTQ35 DDM12:DDM35 DNI12:DNI35 DXE12:DXE35 EHA12:EHA35 EQW12:EQW35 FAS12:FAS35 FKO12:FKO35 FUK12:FUK35 GEG12:GEG35 GOC12:GOC35 GXY12:GXY35 HHU12:HHU35 HRQ12:HRQ35 IBM12:IBM35 ILI12:ILI35 IVE12:IVE35 JFA12:JFA35 JOW12:JOW35 JYS12:JYS35 KIO12:KIO35 KSK12:KSK35 LCG12:LCG35 LMC12:LMC35 LVY12:LVY35 MFU12:MFU35 MPQ12:MPQ35 MZM12:MZM35 NJI12:NJI35 NTE12:NTE35 ODA12:ODA35 OMW12:OMW35 OWS12:OWS35 PGO12:PGO35 PQK12:PQK35 QAG12:QAG35 QKC12:QKC35 QTY12:QTY35 RDU12:RDU35 RNQ12:RNQ35 RXM12:RXM35 SHI12:SHI35 SRE12:SRE35 TBA12:TBA35 TKW12:TKW35 TUS12:TUS35 UEO12:UEO35 UOK12:UOK35 UYG12:UYG35 VIC12:VIC35 VRY12:VRY35 WBU12:WBU35 WLQ12:WLQ35 WVM12:WVM35 E65563:E65571 JA65563:JA65571 SW65563:SW65571 ACS65563:ACS65571 AMO65563:AMO65571 AWK65563:AWK65571 BGG65563:BGG65571 BQC65563:BQC65571 BZY65563:BZY65571 CJU65563:CJU65571 CTQ65563:CTQ65571 DDM65563:DDM65571 DNI65563:DNI65571 DXE65563:DXE65571 EHA65563:EHA65571 EQW65563:EQW65571 FAS65563:FAS65571 FKO65563:FKO65571 FUK65563:FUK65571 GEG65563:GEG65571 GOC65563:GOC65571 GXY65563:GXY65571 HHU65563:HHU65571 HRQ65563:HRQ65571 IBM65563:IBM65571 ILI65563:ILI65571 IVE65563:IVE65571 JFA65563:JFA65571 JOW65563:JOW65571 JYS65563:JYS65571 KIO65563:KIO65571 KSK65563:KSK65571 LCG65563:LCG65571 LMC65563:LMC65571 LVY65563:LVY65571 MFU65563:MFU65571 MPQ65563:MPQ65571 MZM65563:MZM65571 NJI65563:NJI65571 NTE65563:NTE65571 ODA65563:ODA65571 OMW65563:OMW65571 OWS65563:OWS65571 PGO65563:PGO65571 PQK65563:PQK65571 QAG65563:QAG65571 QKC65563:QKC65571 QTY65563:QTY65571 RDU65563:RDU65571 RNQ65563:RNQ65571 RXM65563:RXM65571 SHI65563:SHI65571 SRE65563:SRE65571 TBA65563:TBA65571 TKW65563:TKW65571 TUS65563:TUS65571 UEO65563:UEO65571 UOK65563:UOK65571 UYG65563:UYG65571 VIC65563:VIC65571 VRY65563:VRY65571 WBU65563:WBU65571 WLQ65563:WLQ65571 WVM65563:WVM65571 E131099:E131107 JA131099:JA131107 SW131099:SW131107 ACS131099:ACS131107 AMO131099:AMO131107 AWK131099:AWK131107 BGG131099:BGG131107 BQC131099:BQC131107 BZY131099:BZY131107 CJU131099:CJU131107 CTQ131099:CTQ131107 DDM131099:DDM131107 DNI131099:DNI131107 DXE131099:DXE131107 EHA131099:EHA131107 EQW131099:EQW131107 FAS131099:FAS131107 FKO131099:FKO131107 FUK131099:FUK131107 GEG131099:GEG131107 GOC131099:GOC131107 GXY131099:GXY131107 HHU131099:HHU131107 HRQ131099:HRQ131107 IBM131099:IBM131107 ILI131099:ILI131107 IVE131099:IVE131107 JFA131099:JFA131107 JOW131099:JOW131107 JYS131099:JYS131107 KIO131099:KIO131107 KSK131099:KSK131107 LCG131099:LCG131107 LMC131099:LMC131107 LVY131099:LVY131107 MFU131099:MFU131107 MPQ131099:MPQ131107 MZM131099:MZM131107 NJI131099:NJI131107 NTE131099:NTE131107 ODA131099:ODA131107 OMW131099:OMW131107 OWS131099:OWS131107 PGO131099:PGO131107 PQK131099:PQK131107 QAG131099:QAG131107 QKC131099:QKC131107 QTY131099:QTY131107 RDU131099:RDU131107 RNQ131099:RNQ131107 RXM131099:RXM131107 SHI131099:SHI131107 SRE131099:SRE131107 TBA131099:TBA131107 TKW131099:TKW131107 TUS131099:TUS131107 UEO131099:UEO131107 UOK131099:UOK131107 UYG131099:UYG131107 VIC131099:VIC131107 VRY131099:VRY131107 WBU131099:WBU131107 WLQ131099:WLQ131107 WVM131099:WVM131107 E196635:E196643 JA196635:JA196643 SW196635:SW196643 ACS196635:ACS196643 AMO196635:AMO196643 AWK196635:AWK196643 BGG196635:BGG196643 BQC196635:BQC196643 BZY196635:BZY196643 CJU196635:CJU196643 CTQ196635:CTQ196643 DDM196635:DDM196643 DNI196635:DNI196643 DXE196635:DXE196643 EHA196635:EHA196643 EQW196635:EQW196643 FAS196635:FAS196643 FKO196635:FKO196643 FUK196635:FUK196643 GEG196635:GEG196643 GOC196635:GOC196643 GXY196635:GXY196643 HHU196635:HHU196643 HRQ196635:HRQ196643 IBM196635:IBM196643 ILI196635:ILI196643 IVE196635:IVE196643 JFA196635:JFA196643 JOW196635:JOW196643 JYS196635:JYS196643 KIO196635:KIO196643 KSK196635:KSK196643 LCG196635:LCG196643 LMC196635:LMC196643 LVY196635:LVY196643 MFU196635:MFU196643 MPQ196635:MPQ196643 MZM196635:MZM196643 NJI196635:NJI196643 NTE196635:NTE196643 ODA196635:ODA196643 OMW196635:OMW196643 OWS196635:OWS196643 PGO196635:PGO196643 PQK196635:PQK196643 QAG196635:QAG196643 QKC196635:QKC196643 QTY196635:QTY196643 RDU196635:RDU196643 RNQ196635:RNQ196643 RXM196635:RXM196643 SHI196635:SHI196643 SRE196635:SRE196643 TBA196635:TBA196643 TKW196635:TKW196643 TUS196635:TUS196643 UEO196635:UEO196643 UOK196635:UOK196643 UYG196635:UYG196643 VIC196635:VIC196643 VRY196635:VRY196643 WBU196635:WBU196643 WLQ196635:WLQ196643 WVM196635:WVM196643 E262171:E262179 JA262171:JA262179 SW262171:SW262179 ACS262171:ACS262179 AMO262171:AMO262179 AWK262171:AWK262179 BGG262171:BGG262179 BQC262171:BQC262179 BZY262171:BZY262179 CJU262171:CJU262179 CTQ262171:CTQ262179 DDM262171:DDM262179 DNI262171:DNI262179 DXE262171:DXE262179 EHA262171:EHA262179 EQW262171:EQW262179 FAS262171:FAS262179 FKO262171:FKO262179 FUK262171:FUK262179 GEG262171:GEG262179 GOC262171:GOC262179 GXY262171:GXY262179 HHU262171:HHU262179 HRQ262171:HRQ262179 IBM262171:IBM262179 ILI262171:ILI262179 IVE262171:IVE262179 JFA262171:JFA262179 JOW262171:JOW262179 JYS262171:JYS262179 KIO262171:KIO262179 KSK262171:KSK262179 LCG262171:LCG262179 LMC262171:LMC262179 LVY262171:LVY262179 MFU262171:MFU262179 MPQ262171:MPQ262179 MZM262171:MZM262179 NJI262171:NJI262179 NTE262171:NTE262179 ODA262171:ODA262179 OMW262171:OMW262179 OWS262171:OWS262179 PGO262171:PGO262179 PQK262171:PQK262179 QAG262171:QAG262179 QKC262171:QKC262179 QTY262171:QTY262179 RDU262171:RDU262179 RNQ262171:RNQ262179 RXM262171:RXM262179 SHI262171:SHI262179 SRE262171:SRE262179 TBA262171:TBA262179 TKW262171:TKW262179 TUS262171:TUS262179 UEO262171:UEO262179 UOK262171:UOK262179 UYG262171:UYG262179 VIC262171:VIC262179 VRY262171:VRY262179 WBU262171:WBU262179 WLQ262171:WLQ262179 WVM262171:WVM262179 E327707:E327715 JA327707:JA327715 SW327707:SW327715 ACS327707:ACS327715 AMO327707:AMO327715 AWK327707:AWK327715 BGG327707:BGG327715 BQC327707:BQC327715 BZY327707:BZY327715 CJU327707:CJU327715 CTQ327707:CTQ327715 DDM327707:DDM327715 DNI327707:DNI327715 DXE327707:DXE327715 EHA327707:EHA327715 EQW327707:EQW327715 FAS327707:FAS327715 FKO327707:FKO327715 FUK327707:FUK327715 GEG327707:GEG327715 GOC327707:GOC327715 GXY327707:GXY327715 HHU327707:HHU327715 HRQ327707:HRQ327715 IBM327707:IBM327715 ILI327707:ILI327715 IVE327707:IVE327715 JFA327707:JFA327715 JOW327707:JOW327715 JYS327707:JYS327715 KIO327707:KIO327715 KSK327707:KSK327715 LCG327707:LCG327715 LMC327707:LMC327715 LVY327707:LVY327715 MFU327707:MFU327715 MPQ327707:MPQ327715 MZM327707:MZM327715 NJI327707:NJI327715 NTE327707:NTE327715 ODA327707:ODA327715 OMW327707:OMW327715 OWS327707:OWS327715 PGO327707:PGO327715 PQK327707:PQK327715 QAG327707:QAG327715 QKC327707:QKC327715 QTY327707:QTY327715 RDU327707:RDU327715 RNQ327707:RNQ327715 RXM327707:RXM327715 SHI327707:SHI327715 SRE327707:SRE327715 TBA327707:TBA327715 TKW327707:TKW327715 TUS327707:TUS327715 UEO327707:UEO327715 UOK327707:UOK327715 UYG327707:UYG327715 VIC327707:VIC327715 VRY327707:VRY327715 WBU327707:WBU327715 WLQ327707:WLQ327715 WVM327707:WVM327715 E393243:E393251 JA393243:JA393251 SW393243:SW393251 ACS393243:ACS393251 AMO393243:AMO393251 AWK393243:AWK393251 BGG393243:BGG393251 BQC393243:BQC393251 BZY393243:BZY393251 CJU393243:CJU393251 CTQ393243:CTQ393251 DDM393243:DDM393251 DNI393243:DNI393251 DXE393243:DXE393251 EHA393243:EHA393251 EQW393243:EQW393251 FAS393243:FAS393251 FKO393243:FKO393251 FUK393243:FUK393251 GEG393243:GEG393251 GOC393243:GOC393251 GXY393243:GXY393251 HHU393243:HHU393251 HRQ393243:HRQ393251 IBM393243:IBM393251 ILI393243:ILI393251 IVE393243:IVE393251 JFA393243:JFA393251 JOW393243:JOW393251 JYS393243:JYS393251 KIO393243:KIO393251 KSK393243:KSK393251 LCG393243:LCG393251 LMC393243:LMC393251 LVY393243:LVY393251 MFU393243:MFU393251 MPQ393243:MPQ393251 MZM393243:MZM393251 NJI393243:NJI393251 NTE393243:NTE393251 ODA393243:ODA393251 OMW393243:OMW393251 OWS393243:OWS393251 PGO393243:PGO393251 PQK393243:PQK393251 QAG393243:QAG393251 QKC393243:QKC393251 QTY393243:QTY393251 RDU393243:RDU393251 RNQ393243:RNQ393251 RXM393243:RXM393251 SHI393243:SHI393251 SRE393243:SRE393251 TBA393243:TBA393251 TKW393243:TKW393251 TUS393243:TUS393251 UEO393243:UEO393251 UOK393243:UOK393251 UYG393243:UYG393251 VIC393243:VIC393251 VRY393243:VRY393251 WBU393243:WBU393251 WLQ393243:WLQ393251 WVM393243:WVM393251 E458779:E458787 JA458779:JA458787 SW458779:SW458787 ACS458779:ACS458787 AMO458779:AMO458787 AWK458779:AWK458787 BGG458779:BGG458787 BQC458779:BQC458787 BZY458779:BZY458787 CJU458779:CJU458787 CTQ458779:CTQ458787 DDM458779:DDM458787 DNI458779:DNI458787 DXE458779:DXE458787 EHA458779:EHA458787 EQW458779:EQW458787 FAS458779:FAS458787 FKO458779:FKO458787 FUK458779:FUK458787 GEG458779:GEG458787 GOC458779:GOC458787 GXY458779:GXY458787 HHU458779:HHU458787 HRQ458779:HRQ458787 IBM458779:IBM458787 ILI458779:ILI458787 IVE458779:IVE458787 JFA458779:JFA458787 JOW458779:JOW458787 JYS458779:JYS458787 KIO458779:KIO458787 KSK458779:KSK458787 LCG458779:LCG458787 LMC458779:LMC458787 LVY458779:LVY458787 MFU458779:MFU458787 MPQ458779:MPQ458787 MZM458779:MZM458787 NJI458779:NJI458787 NTE458779:NTE458787 ODA458779:ODA458787 OMW458779:OMW458787 OWS458779:OWS458787 PGO458779:PGO458787 PQK458779:PQK458787 QAG458779:QAG458787 QKC458779:QKC458787 QTY458779:QTY458787 RDU458779:RDU458787 RNQ458779:RNQ458787 RXM458779:RXM458787 SHI458779:SHI458787 SRE458779:SRE458787 TBA458779:TBA458787 TKW458779:TKW458787 TUS458779:TUS458787 UEO458779:UEO458787 UOK458779:UOK458787 UYG458779:UYG458787 VIC458779:VIC458787 VRY458779:VRY458787 WBU458779:WBU458787 WLQ458779:WLQ458787 WVM458779:WVM458787 E524315:E524323 JA524315:JA524323 SW524315:SW524323 ACS524315:ACS524323 AMO524315:AMO524323 AWK524315:AWK524323 BGG524315:BGG524323 BQC524315:BQC524323 BZY524315:BZY524323 CJU524315:CJU524323 CTQ524315:CTQ524323 DDM524315:DDM524323 DNI524315:DNI524323 DXE524315:DXE524323 EHA524315:EHA524323 EQW524315:EQW524323 FAS524315:FAS524323 FKO524315:FKO524323 FUK524315:FUK524323 GEG524315:GEG524323 GOC524315:GOC524323 GXY524315:GXY524323 HHU524315:HHU524323 HRQ524315:HRQ524323 IBM524315:IBM524323 ILI524315:ILI524323 IVE524315:IVE524323 JFA524315:JFA524323 JOW524315:JOW524323 JYS524315:JYS524323 KIO524315:KIO524323 KSK524315:KSK524323 LCG524315:LCG524323 LMC524315:LMC524323 LVY524315:LVY524323 MFU524315:MFU524323 MPQ524315:MPQ524323 MZM524315:MZM524323 NJI524315:NJI524323 NTE524315:NTE524323 ODA524315:ODA524323 OMW524315:OMW524323 OWS524315:OWS524323 PGO524315:PGO524323 PQK524315:PQK524323 QAG524315:QAG524323 QKC524315:QKC524323 QTY524315:QTY524323 RDU524315:RDU524323 RNQ524315:RNQ524323 RXM524315:RXM524323 SHI524315:SHI524323 SRE524315:SRE524323 TBA524315:TBA524323 TKW524315:TKW524323 TUS524315:TUS524323 UEO524315:UEO524323 UOK524315:UOK524323 UYG524315:UYG524323 VIC524315:VIC524323 VRY524315:VRY524323 WBU524315:WBU524323 WLQ524315:WLQ524323 WVM524315:WVM524323 E589851:E589859 JA589851:JA589859 SW589851:SW589859 ACS589851:ACS589859 AMO589851:AMO589859 AWK589851:AWK589859 BGG589851:BGG589859 BQC589851:BQC589859 BZY589851:BZY589859 CJU589851:CJU589859 CTQ589851:CTQ589859 DDM589851:DDM589859 DNI589851:DNI589859 DXE589851:DXE589859 EHA589851:EHA589859 EQW589851:EQW589859 FAS589851:FAS589859 FKO589851:FKO589859 FUK589851:FUK589859 GEG589851:GEG589859 GOC589851:GOC589859 GXY589851:GXY589859 HHU589851:HHU589859 HRQ589851:HRQ589859 IBM589851:IBM589859 ILI589851:ILI589859 IVE589851:IVE589859 JFA589851:JFA589859 JOW589851:JOW589859 JYS589851:JYS589859 KIO589851:KIO589859 KSK589851:KSK589859 LCG589851:LCG589859 LMC589851:LMC589859 LVY589851:LVY589859 MFU589851:MFU589859 MPQ589851:MPQ589859 MZM589851:MZM589859 NJI589851:NJI589859 NTE589851:NTE589859 ODA589851:ODA589859 OMW589851:OMW589859 OWS589851:OWS589859 PGO589851:PGO589859 PQK589851:PQK589859 QAG589851:QAG589859 QKC589851:QKC589859 QTY589851:QTY589859 RDU589851:RDU589859 RNQ589851:RNQ589859 RXM589851:RXM589859 SHI589851:SHI589859 SRE589851:SRE589859 TBA589851:TBA589859 TKW589851:TKW589859 TUS589851:TUS589859 UEO589851:UEO589859 UOK589851:UOK589859 UYG589851:UYG589859 VIC589851:VIC589859 VRY589851:VRY589859 WBU589851:WBU589859 WLQ589851:WLQ589859 WVM589851:WVM589859 E655387:E655395 JA655387:JA655395 SW655387:SW655395 ACS655387:ACS655395 AMO655387:AMO655395 AWK655387:AWK655395 BGG655387:BGG655395 BQC655387:BQC655395 BZY655387:BZY655395 CJU655387:CJU655395 CTQ655387:CTQ655395 DDM655387:DDM655395 DNI655387:DNI655395 DXE655387:DXE655395 EHA655387:EHA655395 EQW655387:EQW655395 FAS655387:FAS655395 FKO655387:FKO655395 FUK655387:FUK655395 GEG655387:GEG655395 GOC655387:GOC655395 GXY655387:GXY655395 HHU655387:HHU655395 HRQ655387:HRQ655395 IBM655387:IBM655395 ILI655387:ILI655395 IVE655387:IVE655395 JFA655387:JFA655395 JOW655387:JOW655395 JYS655387:JYS655395 KIO655387:KIO655395 KSK655387:KSK655395 LCG655387:LCG655395 LMC655387:LMC655395 LVY655387:LVY655395 MFU655387:MFU655395 MPQ655387:MPQ655395 MZM655387:MZM655395 NJI655387:NJI655395 NTE655387:NTE655395 ODA655387:ODA655395 OMW655387:OMW655395 OWS655387:OWS655395 PGO655387:PGO655395 PQK655387:PQK655395 QAG655387:QAG655395 QKC655387:QKC655395 QTY655387:QTY655395 RDU655387:RDU655395 RNQ655387:RNQ655395 RXM655387:RXM655395 SHI655387:SHI655395 SRE655387:SRE655395 TBA655387:TBA655395 TKW655387:TKW655395 TUS655387:TUS655395 UEO655387:UEO655395 UOK655387:UOK655395 UYG655387:UYG655395 VIC655387:VIC655395 VRY655387:VRY655395 WBU655387:WBU655395 WLQ655387:WLQ655395 WVM655387:WVM655395 E720923:E720931 JA720923:JA720931 SW720923:SW720931 ACS720923:ACS720931 AMO720923:AMO720931 AWK720923:AWK720931 BGG720923:BGG720931 BQC720923:BQC720931 BZY720923:BZY720931 CJU720923:CJU720931 CTQ720923:CTQ720931 DDM720923:DDM720931 DNI720923:DNI720931 DXE720923:DXE720931 EHA720923:EHA720931 EQW720923:EQW720931 FAS720923:FAS720931 FKO720923:FKO720931 FUK720923:FUK720931 GEG720923:GEG720931 GOC720923:GOC720931 GXY720923:GXY720931 HHU720923:HHU720931 HRQ720923:HRQ720931 IBM720923:IBM720931 ILI720923:ILI720931 IVE720923:IVE720931 JFA720923:JFA720931 JOW720923:JOW720931 JYS720923:JYS720931 KIO720923:KIO720931 KSK720923:KSK720931 LCG720923:LCG720931 LMC720923:LMC720931 LVY720923:LVY720931 MFU720923:MFU720931 MPQ720923:MPQ720931 MZM720923:MZM720931 NJI720923:NJI720931 NTE720923:NTE720931 ODA720923:ODA720931 OMW720923:OMW720931 OWS720923:OWS720931 PGO720923:PGO720931 PQK720923:PQK720931 QAG720923:QAG720931 QKC720923:QKC720931 QTY720923:QTY720931 RDU720923:RDU720931 RNQ720923:RNQ720931 RXM720923:RXM720931 SHI720923:SHI720931 SRE720923:SRE720931 TBA720923:TBA720931 TKW720923:TKW720931 TUS720923:TUS720931 UEO720923:UEO720931 UOK720923:UOK720931 UYG720923:UYG720931 VIC720923:VIC720931 VRY720923:VRY720931 WBU720923:WBU720931 WLQ720923:WLQ720931 WVM720923:WVM720931 E786459:E786467 JA786459:JA786467 SW786459:SW786467 ACS786459:ACS786467 AMO786459:AMO786467 AWK786459:AWK786467 BGG786459:BGG786467 BQC786459:BQC786467 BZY786459:BZY786467 CJU786459:CJU786467 CTQ786459:CTQ786467 DDM786459:DDM786467 DNI786459:DNI786467 DXE786459:DXE786467 EHA786459:EHA786467 EQW786459:EQW786467 FAS786459:FAS786467 FKO786459:FKO786467 FUK786459:FUK786467 GEG786459:GEG786467 GOC786459:GOC786467 GXY786459:GXY786467 HHU786459:HHU786467 HRQ786459:HRQ786467 IBM786459:IBM786467 ILI786459:ILI786467 IVE786459:IVE786467 JFA786459:JFA786467 JOW786459:JOW786467 JYS786459:JYS786467 KIO786459:KIO786467 KSK786459:KSK786467 LCG786459:LCG786467 LMC786459:LMC786467 LVY786459:LVY786467 MFU786459:MFU786467 MPQ786459:MPQ786467 MZM786459:MZM786467 NJI786459:NJI786467 NTE786459:NTE786467 ODA786459:ODA786467 OMW786459:OMW786467 OWS786459:OWS786467 PGO786459:PGO786467 PQK786459:PQK786467 QAG786459:QAG786467 QKC786459:QKC786467 QTY786459:QTY786467 RDU786459:RDU786467 RNQ786459:RNQ786467 RXM786459:RXM786467 SHI786459:SHI786467 SRE786459:SRE786467 TBA786459:TBA786467 TKW786459:TKW786467 TUS786459:TUS786467 UEO786459:UEO786467 UOK786459:UOK786467 UYG786459:UYG786467 VIC786459:VIC786467 VRY786459:VRY786467 WBU786459:WBU786467 WLQ786459:WLQ786467 WVM786459:WVM786467 E851995:E852003 JA851995:JA852003 SW851995:SW852003 ACS851995:ACS852003 AMO851995:AMO852003 AWK851995:AWK852003 BGG851995:BGG852003 BQC851995:BQC852003 BZY851995:BZY852003 CJU851995:CJU852003 CTQ851995:CTQ852003 DDM851995:DDM852003 DNI851995:DNI852003 DXE851995:DXE852003 EHA851995:EHA852003 EQW851995:EQW852003 FAS851995:FAS852003 FKO851995:FKO852003 FUK851995:FUK852003 GEG851995:GEG852003 GOC851995:GOC852003 GXY851995:GXY852003 HHU851995:HHU852003 HRQ851995:HRQ852003 IBM851995:IBM852003 ILI851995:ILI852003 IVE851995:IVE852003 JFA851995:JFA852003 JOW851995:JOW852003 JYS851995:JYS852003 KIO851995:KIO852003 KSK851995:KSK852003 LCG851995:LCG852003 LMC851995:LMC852003 LVY851995:LVY852003 MFU851995:MFU852003 MPQ851995:MPQ852003 MZM851995:MZM852003 NJI851995:NJI852003 NTE851995:NTE852003 ODA851995:ODA852003 OMW851995:OMW852003 OWS851995:OWS852003 PGO851995:PGO852003 PQK851995:PQK852003 QAG851995:QAG852003 QKC851995:QKC852003 QTY851995:QTY852003 RDU851995:RDU852003 RNQ851995:RNQ852003 RXM851995:RXM852003 SHI851995:SHI852003 SRE851995:SRE852003 TBA851995:TBA852003 TKW851995:TKW852003 TUS851995:TUS852003 UEO851995:UEO852003 UOK851995:UOK852003 UYG851995:UYG852003 VIC851995:VIC852003 VRY851995:VRY852003 WBU851995:WBU852003 WLQ851995:WLQ852003 WVM851995:WVM852003 E917531:E917539 JA917531:JA917539 SW917531:SW917539 ACS917531:ACS917539 AMO917531:AMO917539 AWK917531:AWK917539 BGG917531:BGG917539 BQC917531:BQC917539 BZY917531:BZY917539 CJU917531:CJU917539 CTQ917531:CTQ917539 DDM917531:DDM917539 DNI917531:DNI917539 DXE917531:DXE917539 EHA917531:EHA917539 EQW917531:EQW917539 FAS917531:FAS917539 FKO917531:FKO917539 FUK917531:FUK917539 GEG917531:GEG917539 GOC917531:GOC917539 GXY917531:GXY917539 HHU917531:HHU917539 HRQ917531:HRQ917539 IBM917531:IBM917539 ILI917531:ILI917539 IVE917531:IVE917539 JFA917531:JFA917539 JOW917531:JOW917539 JYS917531:JYS917539 KIO917531:KIO917539 KSK917531:KSK917539 LCG917531:LCG917539 LMC917531:LMC917539 LVY917531:LVY917539 MFU917531:MFU917539 MPQ917531:MPQ917539 MZM917531:MZM917539 NJI917531:NJI917539 NTE917531:NTE917539 ODA917531:ODA917539 OMW917531:OMW917539 OWS917531:OWS917539 PGO917531:PGO917539 PQK917531:PQK917539 QAG917531:QAG917539 QKC917531:QKC917539 QTY917531:QTY917539 RDU917531:RDU917539 RNQ917531:RNQ917539 RXM917531:RXM917539 SHI917531:SHI917539 SRE917531:SRE917539 TBA917531:TBA917539 TKW917531:TKW917539 TUS917531:TUS917539 UEO917531:UEO917539 UOK917531:UOK917539 UYG917531:UYG917539 VIC917531:VIC917539 VRY917531:VRY917539 WBU917531:WBU917539 WLQ917531:WLQ917539 WVM917531:WVM917539 E983067:E983075 JA983067:JA983075 SW983067:SW983075 ACS983067:ACS983075 AMO983067:AMO983075 AWK983067:AWK983075 BGG983067:BGG983075 BQC983067:BQC983075 BZY983067:BZY983075 CJU983067:CJU983075 CTQ983067:CTQ983075 DDM983067:DDM983075 DNI983067:DNI983075 DXE983067:DXE983075 EHA983067:EHA983075 EQW983067:EQW983075 FAS983067:FAS983075 FKO983067:FKO983075 FUK983067:FUK983075 GEG983067:GEG983075 GOC983067:GOC983075 GXY983067:GXY983075 HHU983067:HHU983075 HRQ983067:HRQ983075 IBM983067:IBM983075 ILI983067:ILI983075 IVE983067:IVE983075 JFA983067:JFA983075 JOW983067:JOW983075 JYS983067:JYS983075 KIO983067:KIO983075 KSK983067:KSK983075 LCG983067:LCG983075 LMC983067:LMC983075 LVY983067:LVY983075 MFU983067:MFU983075 MPQ983067:MPQ983075 MZM983067:MZM983075 NJI983067:NJI983075 NTE983067:NTE983075 ODA983067:ODA983075 OMW983067:OMW983075 OWS983067:OWS983075 PGO983067:PGO983075 PQK983067:PQK983075 QAG983067:QAG983075 QKC983067:QKC983075 QTY983067:QTY983075 RDU983067:RDU983075 RNQ983067:RNQ983075 RXM983067:RXM983075 SHI983067:SHI983075 SRE983067:SRE983075 TBA983067:TBA983075 TKW983067:TKW983075 TUS983067:TUS983075 UEO983067:UEO983075 UOK983067:UOK983075 UYG983067:UYG983075 VIC983067:VIC983075 VRY983067:VRY983075 WBU983067:WBU983075 WLQ983067:WLQ983075 WVM983067:WVM983075 WLQ983086:WLQ983107 JA46:JA67 SW46:SW67 ACS46:ACS67 AMO46:AMO67 AWK46:AWK67 BGG46:BGG67 BQC46:BQC67 BZY46:BZY67 CJU46:CJU67 CTQ46:CTQ67 DDM46:DDM67 DNI46:DNI67 DXE46:DXE67 EHA46:EHA67 EQW46:EQW67 FAS46:FAS67 FKO46:FKO67 FUK46:FUK67 GEG46:GEG67 GOC46:GOC67 GXY46:GXY67 HHU46:HHU67 HRQ46:HRQ67 IBM46:IBM67 ILI46:ILI67 IVE46:IVE67 JFA46:JFA67 JOW46:JOW67 JYS46:JYS67 KIO46:KIO67 KSK46:KSK67 LCG46:LCG67 LMC46:LMC67 LVY46:LVY67 MFU46:MFU67 MPQ46:MPQ67 MZM46:MZM67 NJI46:NJI67 NTE46:NTE67 ODA46:ODA67 OMW46:OMW67 OWS46:OWS67 PGO46:PGO67 PQK46:PQK67 QAG46:QAG67 QKC46:QKC67 QTY46:QTY67 RDU46:RDU67 RNQ46:RNQ67 RXM46:RXM67 SHI46:SHI67 SRE46:SRE67 TBA46:TBA67 TKW46:TKW67 TUS46:TUS67 UEO46:UEO67 UOK46:UOK67 UYG46:UYG67 VIC46:VIC67 VRY46:VRY67 WBU46:WBU67 WLQ46:WLQ67 WVM46:WVM67 E65582:E65603 JA65582:JA65603 SW65582:SW65603 ACS65582:ACS65603 AMO65582:AMO65603 AWK65582:AWK65603 BGG65582:BGG65603 BQC65582:BQC65603 BZY65582:BZY65603 CJU65582:CJU65603 CTQ65582:CTQ65603 DDM65582:DDM65603 DNI65582:DNI65603 DXE65582:DXE65603 EHA65582:EHA65603 EQW65582:EQW65603 FAS65582:FAS65603 FKO65582:FKO65603 FUK65582:FUK65603 GEG65582:GEG65603 GOC65582:GOC65603 GXY65582:GXY65603 HHU65582:HHU65603 HRQ65582:HRQ65603 IBM65582:IBM65603 ILI65582:ILI65603 IVE65582:IVE65603 JFA65582:JFA65603 JOW65582:JOW65603 JYS65582:JYS65603 KIO65582:KIO65603 KSK65582:KSK65603 LCG65582:LCG65603 LMC65582:LMC65603 LVY65582:LVY65603 MFU65582:MFU65603 MPQ65582:MPQ65603 MZM65582:MZM65603 NJI65582:NJI65603 NTE65582:NTE65603 ODA65582:ODA65603 OMW65582:OMW65603 OWS65582:OWS65603 PGO65582:PGO65603 PQK65582:PQK65603 QAG65582:QAG65603 QKC65582:QKC65603 QTY65582:QTY65603 RDU65582:RDU65603 RNQ65582:RNQ65603 RXM65582:RXM65603 SHI65582:SHI65603 SRE65582:SRE65603 TBA65582:TBA65603 TKW65582:TKW65603 TUS65582:TUS65603 UEO65582:UEO65603 UOK65582:UOK65603 UYG65582:UYG65603 VIC65582:VIC65603 VRY65582:VRY65603 WBU65582:WBU65603 WLQ65582:WLQ65603 WVM65582:WVM65603 E131118:E131139 JA131118:JA131139 SW131118:SW131139 ACS131118:ACS131139 AMO131118:AMO131139 AWK131118:AWK131139 BGG131118:BGG131139 BQC131118:BQC131139 BZY131118:BZY131139 CJU131118:CJU131139 CTQ131118:CTQ131139 DDM131118:DDM131139 DNI131118:DNI131139 DXE131118:DXE131139 EHA131118:EHA131139 EQW131118:EQW131139 FAS131118:FAS131139 FKO131118:FKO131139 FUK131118:FUK131139 GEG131118:GEG131139 GOC131118:GOC131139 GXY131118:GXY131139 HHU131118:HHU131139 HRQ131118:HRQ131139 IBM131118:IBM131139 ILI131118:ILI131139 IVE131118:IVE131139 JFA131118:JFA131139 JOW131118:JOW131139 JYS131118:JYS131139 KIO131118:KIO131139 KSK131118:KSK131139 LCG131118:LCG131139 LMC131118:LMC131139 LVY131118:LVY131139 MFU131118:MFU131139 MPQ131118:MPQ131139 MZM131118:MZM131139 NJI131118:NJI131139 NTE131118:NTE131139 ODA131118:ODA131139 OMW131118:OMW131139 OWS131118:OWS131139 PGO131118:PGO131139 PQK131118:PQK131139 QAG131118:QAG131139 QKC131118:QKC131139 QTY131118:QTY131139 RDU131118:RDU131139 RNQ131118:RNQ131139 RXM131118:RXM131139 SHI131118:SHI131139 SRE131118:SRE131139 TBA131118:TBA131139 TKW131118:TKW131139 TUS131118:TUS131139 UEO131118:UEO131139 UOK131118:UOK131139 UYG131118:UYG131139 VIC131118:VIC131139 VRY131118:VRY131139 WBU131118:WBU131139 WLQ131118:WLQ131139 WVM131118:WVM131139 E196654:E196675 JA196654:JA196675 SW196654:SW196675 ACS196654:ACS196675 AMO196654:AMO196675 AWK196654:AWK196675 BGG196654:BGG196675 BQC196654:BQC196675 BZY196654:BZY196675 CJU196654:CJU196675 CTQ196654:CTQ196675 DDM196654:DDM196675 DNI196654:DNI196675 DXE196654:DXE196675 EHA196654:EHA196675 EQW196654:EQW196675 FAS196654:FAS196675 FKO196654:FKO196675 FUK196654:FUK196675 GEG196654:GEG196675 GOC196654:GOC196675 GXY196654:GXY196675 HHU196654:HHU196675 HRQ196654:HRQ196675 IBM196654:IBM196675 ILI196654:ILI196675 IVE196654:IVE196675 JFA196654:JFA196675 JOW196654:JOW196675 JYS196654:JYS196675 KIO196654:KIO196675 KSK196654:KSK196675 LCG196654:LCG196675 LMC196654:LMC196675 LVY196654:LVY196675 MFU196654:MFU196675 MPQ196654:MPQ196675 MZM196654:MZM196675 NJI196654:NJI196675 NTE196654:NTE196675 ODA196654:ODA196675 OMW196654:OMW196675 OWS196654:OWS196675 PGO196654:PGO196675 PQK196654:PQK196675 QAG196654:QAG196675 QKC196654:QKC196675 QTY196654:QTY196675 RDU196654:RDU196675 RNQ196654:RNQ196675 RXM196654:RXM196675 SHI196654:SHI196675 SRE196654:SRE196675 TBA196654:TBA196675 TKW196654:TKW196675 TUS196654:TUS196675 UEO196654:UEO196675 UOK196654:UOK196675 UYG196654:UYG196675 VIC196654:VIC196675 VRY196654:VRY196675 WBU196654:WBU196675 WLQ196654:WLQ196675 WVM196654:WVM196675 E262190:E262211 JA262190:JA262211 SW262190:SW262211 ACS262190:ACS262211 AMO262190:AMO262211 AWK262190:AWK262211 BGG262190:BGG262211 BQC262190:BQC262211 BZY262190:BZY262211 CJU262190:CJU262211 CTQ262190:CTQ262211 DDM262190:DDM262211 DNI262190:DNI262211 DXE262190:DXE262211 EHA262190:EHA262211 EQW262190:EQW262211 FAS262190:FAS262211 FKO262190:FKO262211 FUK262190:FUK262211 GEG262190:GEG262211 GOC262190:GOC262211 GXY262190:GXY262211 HHU262190:HHU262211 HRQ262190:HRQ262211 IBM262190:IBM262211 ILI262190:ILI262211 IVE262190:IVE262211 JFA262190:JFA262211 JOW262190:JOW262211 JYS262190:JYS262211 KIO262190:KIO262211 KSK262190:KSK262211 LCG262190:LCG262211 LMC262190:LMC262211 LVY262190:LVY262211 MFU262190:MFU262211 MPQ262190:MPQ262211 MZM262190:MZM262211 NJI262190:NJI262211 NTE262190:NTE262211 ODA262190:ODA262211 OMW262190:OMW262211 OWS262190:OWS262211 PGO262190:PGO262211 PQK262190:PQK262211 QAG262190:QAG262211 QKC262190:QKC262211 QTY262190:QTY262211 RDU262190:RDU262211 RNQ262190:RNQ262211 RXM262190:RXM262211 SHI262190:SHI262211 SRE262190:SRE262211 TBA262190:TBA262211 TKW262190:TKW262211 TUS262190:TUS262211 UEO262190:UEO262211 UOK262190:UOK262211 UYG262190:UYG262211 VIC262190:VIC262211 VRY262190:VRY262211 WBU262190:WBU262211 WLQ262190:WLQ262211 WVM262190:WVM262211 E327726:E327747 JA327726:JA327747 SW327726:SW327747 ACS327726:ACS327747 AMO327726:AMO327747 AWK327726:AWK327747 BGG327726:BGG327747 BQC327726:BQC327747 BZY327726:BZY327747 CJU327726:CJU327747 CTQ327726:CTQ327747 DDM327726:DDM327747 DNI327726:DNI327747 DXE327726:DXE327747 EHA327726:EHA327747 EQW327726:EQW327747 FAS327726:FAS327747 FKO327726:FKO327747 FUK327726:FUK327747 GEG327726:GEG327747 GOC327726:GOC327747 GXY327726:GXY327747 HHU327726:HHU327747 HRQ327726:HRQ327747 IBM327726:IBM327747 ILI327726:ILI327747 IVE327726:IVE327747 JFA327726:JFA327747 JOW327726:JOW327747 JYS327726:JYS327747 KIO327726:KIO327747 KSK327726:KSK327747 LCG327726:LCG327747 LMC327726:LMC327747 LVY327726:LVY327747 MFU327726:MFU327747 MPQ327726:MPQ327747 MZM327726:MZM327747 NJI327726:NJI327747 NTE327726:NTE327747 ODA327726:ODA327747 OMW327726:OMW327747 OWS327726:OWS327747 PGO327726:PGO327747 PQK327726:PQK327747 QAG327726:QAG327747 QKC327726:QKC327747 QTY327726:QTY327747 RDU327726:RDU327747 RNQ327726:RNQ327747 RXM327726:RXM327747 SHI327726:SHI327747 SRE327726:SRE327747 TBA327726:TBA327747 TKW327726:TKW327747 TUS327726:TUS327747 UEO327726:UEO327747 UOK327726:UOK327747 UYG327726:UYG327747 VIC327726:VIC327747 VRY327726:VRY327747 WBU327726:WBU327747 WLQ327726:WLQ327747 WVM327726:WVM327747 E393262:E393283 JA393262:JA393283 SW393262:SW393283 ACS393262:ACS393283 AMO393262:AMO393283 AWK393262:AWK393283 BGG393262:BGG393283 BQC393262:BQC393283 BZY393262:BZY393283 CJU393262:CJU393283 CTQ393262:CTQ393283 DDM393262:DDM393283 DNI393262:DNI393283 DXE393262:DXE393283 EHA393262:EHA393283 EQW393262:EQW393283 FAS393262:FAS393283 FKO393262:FKO393283 FUK393262:FUK393283 GEG393262:GEG393283 GOC393262:GOC393283 GXY393262:GXY393283 HHU393262:HHU393283 HRQ393262:HRQ393283 IBM393262:IBM393283 ILI393262:ILI393283 IVE393262:IVE393283 JFA393262:JFA393283 JOW393262:JOW393283 JYS393262:JYS393283 KIO393262:KIO393283 KSK393262:KSK393283 LCG393262:LCG393283 LMC393262:LMC393283 LVY393262:LVY393283 MFU393262:MFU393283 MPQ393262:MPQ393283 MZM393262:MZM393283 NJI393262:NJI393283 NTE393262:NTE393283 ODA393262:ODA393283 OMW393262:OMW393283 OWS393262:OWS393283 PGO393262:PGO393283 PQK393262:PQK393283 QAG393262:QAG393283 QKC393262:QKC393283 QTY393262:QTY393283 RDU393262:RDU393283 RNQ393262:RNQ393283 RXM393262:RXM393283 SHI393262:SHI393283 SRE393262:SRE393283 TBA393262:TBA393283 TKW393262:TKW393283 TUS393262:TUS393283 UEO393262:UEO393283 UOK393262:UOK393283 UYG393262:UYG393283 VIC393262:VIC393283 VRY393262:VRY393283 WBU393262:WBU393283 WLQ393262:WLQ393283 WVM393262:WVM393283 E458798:E458819 JA458798:JA458819 SW458798:SW458819 ACS458798:ACS458819 AMO458798:AMO458819 AWK458798:AWK458819 BGG458798:BGG458819 BQC458798:BQC458819 BZY458798:BZY458819 CJU458798:CJU458819 CTQ458798:CTQ458819 DDM458798:DDM458819 DNI458798:DNI458819 DXE458798:DXE458819 EHA458798:EHA458819 EQW458798:EQW458819 FAS458798:FAS458819 FKO458798:FKO458819 FUK458798:FUK458819 GEG458798:GEG458819 GOC458798:GOC458819 GXY458798:GXY458819 HHU458798:HHU458819 HRQ458798:HRQ458819 IBM458798:IBM458819 ILI458798:ILI458819 IVE458798:IVE458819 JFA458798:JFA458819 JOW458798:JOW458819 JYS458798:JYS458819 KIO458798:KIO458819 KSK458798:KSK458819 LCG458798:LCG458819 LMC458798:LMC458819 LVY458798:LVY458819 MFU458798:MFU458819 MPQ458798:MPQ458819 MZM458798:MZM458819 NJI458798:NJI458819 NTE458798:NTE458819 ODA458798:ODA458819 OMW458798:OMW458819 OWS458798:OWS458819 PGO458798:PGO458819 PQK458798:PQK458819 QAG458798:QAG458819 QKC458798:QKC458819 QTY458798:QTY458819 RDU458798:RDU458819 RNQ458798:RNQ458819 RXM458798:RXM458819 SHI458798:SHI458819 SRE458798:SRE458819 TBA458798:TBA458819 TKW458798:TKW458819 TUS458798:TUS458819 UEO458798:UEO458819 UOK458798:UOK458819 UYG458798:UYG458819 VIC458798:VIC458819 VRY458798:VRY458819 WBU458798:WBU458819 WLQ458798:WLQ458819 WVM458798:WVM458819 E524334:E524355 JA524334:JA524355 SW524334:SW524355 ACS524334:ACS524355 AMO524334:AMO524355 AWK524334:AWK524355 BGG524334:BGG524355 BQC524334:BQC524355 BZY524334:BZY524355 CJU524334:CJU524355 CTQ524334:CTQ524355 DDM524334:DDM524355 DNI524334:DNI524355 DXE524334:DXE524355 EHA524334:EHA524355 EQW524334:EQW524355 FAS524334:FAS524355 FKO524334:FKO524355 FUK524334:FUK524355 GEG524334:GEG524355 GOC524334:GOC524355 GXY524334:GXY524355 HHU524334:HHU524355 HRQ524334:HRQ524355 IBM524334:IBM524355 ILI524334:ILI524355 IVE524334:IVE524355 JFA524334:JFA524355 JOW524334:JOW524355 JYS524334:JYS524355 KIO524334:KIO524355 KSK524334:KSK524355 LCG524334:LCG524355 LMC524334:LMC524355 LVY524334:LVY524355 MFU524334:MFU524355 MPQ524334:MPQ524355 MZM524334:MZM524355 NJI524334:NJI524355 NTE524334:NTE524355 ODA524334:ODA524355 OMW524334:OMW524355 OWS524334:OWS524355 PGO524334:PGO524355 PQK524334:PQK524355 QAG524334:QAG524355 QKC524334:QKC524355 QTY524334:QTY524355 RDU524334:RDU524355 RNQ524334:RNQ524355 RXM524334:RXM524355 SHI524334:SHI524355 SRE524334:SRE524355 TBA524334:TBA524355 TKW524334:TKW524355 TUS524334:TUS524355 UEO524334:UEO524355 UOK524334:UOK524355 UYG524334:UYG524355 VIC524334:VIC524355 VRY524334:VRY524355 WBU524334:WBU524355 WLQ524334:WLQ524355 WVM524334:WVM524355 E589870:E589891 JA589870:JA589891 SW589870:SW589891 ACS589870:ACS589891 AMO589870:AMO589891 AWK589870:AWK589891 BGG589870:BGG589891 BQC589870:BQC589891 BZY589870:BZY589891 CJU589870:CJU589891 CTQ589870:CTQ589891 DDM589870:DDM589891 DNI589870:DNI589891 DXE589870:DXE589891 EHA589870:EHA589891 EQW589870:EQW589891 FAS589870:FAS589891 FKO589870:FKO589891 FUK589870:FUK589891 GEG589870:GEG589891 GOC589870:GOC589891 GXY589870:GXY589891 HHU589870:HHU589891 HRQ589870:HRQ589891 IBM589870:IBM589891 ILI589870:ILI589891 IVE589870:IVE589891 JFA589870:JFA589891 JOW589870:JOW589891 JYS589870:JYS589891 KIO589870:KIO589891 KSK589870:KSK589891 LCG589870:LCG589891 LMC589870:LMC589891 LVY589870:LVY589891 MFU589870:MFU589891 MPQ589870:MPQ589891 MZM589870:MZM589891 NJI589870:NJI589891 NTE589870:NTE589891 ODA589870:ODA589891 OMW589870:OMW589891 OWS589870:OWS589891 PGO589870:PGO589891 PQK589870:PQK589891 QAG589870:QAG589891 QKC589870:QKC589891 QTY589870:QTY589891 RDU589870:RDU589891 RNQ589870:RNQ589891 RXM589870:RXM589891 SHI589870:SHI589891 SRE589870:SRE589891 TBA589870:TBA589891 TKW589870:TKW589891 TUS589870:TUS589891 UEO589870:UEO589891 UOK589870:UOK589891 UYG589870:UYG589891 VIC589870:VIC589891 VRY589870:VRY589891 WBU589870:WBU589891 WLQ589870:WLQ589891 WVM589870:WVM589891 E655406:E655427 JA655406:JA655427 SW655406:SW655427 ACS655406:ACS655427 AMO655406:AMO655427 AWK655406:AWK655427 BGG655406:BGG655427 BQC655406:BQC655427 BZY655406:BZY655427 CJU655406:CJU655427 CTQ655406:CTQ655427 DDM655406:DDM655427 DNI655406:DNI655427 DXE655406:DXE655427 EHA655406:EHA655427 EQW655406:EQW655427 FAS655406:FAS655427 FKO655406:FKO655427 FUK655406:FUK655427 GEG655406:GEG655427 GOC655406:GOC655427 GXY655406:GXY655427 HHU655406:HHU655427 HRQ655406:HRQ655427 IBM655406:IBM655427 ILI655406:ILI655427 IVE655406:IVE655427 JFA655406:JFA655427 JOW655406:JOW655427 JYS655406:JYS655427 KIO655406:KIO655427 KSK655406:KSK655427 LCG655406:LCG655427 LMC655406:LMC655427 LVY655406:LVY655427 MFU655406:MFU655427 MPQ655406:MPQ655427 MZM655406:MZM655427 NJI655406:NJI655427 NTE655406:NTE655427 ODA655406:ODA655427 OMW655406:OMW655427 OWS655406:OWS655427 PGO655406:PGO655427 PQK655406:PQK655427 QAG655406:QAG655427 QKC655406:QKC655427 QTY655406:QTY655427 RDU655406:RDU655427 RNQ655406:RNQ655427 RXM655406:RXM655427 SHI655406:SHI655427 SRE655406:SRE655427 TBA655406:TBA655427 TKW655406:TKW655427 TUS655406:TUS655427 UEO655406:UEO655427 UOK655406:UOK655427 UYG655406:UYG655427 VIC655406:VIC655427 VRY655406:VRY655427 WBU655406:WBU655427 WLQ655406:WLQ655427 WVM655406:WVM655427 E720942:E720963 JA720942:JA720963 SW720942:SW720963 ACS720942:ACS720963 AMO720942:AMO720963 AWK720942:AWK720963 BGG720942:BGG720963 BQC720942:BQC720963 BZY720942:BZY720963 CJU720942:CJU720963 CTQ720942:CTQ720963 DDM720942:DDM720963 DNI720942:DNI720963 DXE720942:DXE720963 EHA720942:EHA720963 EQW720942:EQW720963 FAS720942:FAS720963 FKO720942:FKO720963 FUK720942:FUK720963 GEG720942:GEG720963 GOC720942:GOC720963 GXY720942:GXY720963 HHU720942:HHU720963 HRQ720942:HRQ720963 IBM720942:IBM720963 ILI720942:ILI720963 IVE720942:IVE720963 JFA720942:JFA720963 JOW720942:JOW720963 JYS720942:JYS720963 KIO720942:KIO720963 KSK720942:KSK720963 LCG720942:LCG720963 LMC720942:LMC720963 LVY720942:LVY720963 MFU720942:MFU720963 MPQ720942:MPQ720963 MZM720942:MZM720963 NJI720942:NJI720963 NTE720942:NTE720963 ODA720942:ODA720963 OMW720942:OMW720963 OWS720942:OWS720963 PGO720942:PGO720963 PQK720942:PQK720963 QAG720942:QAG720963 QKC720942:QKC720963 QTY720942:QTY720963 RDU720942:RDU720963 RNQ720942:RNQ720963 RXM720942:RXM720963 SHI720942:SHI720963 SRE720942:SRE720963 TBA720942:TBA720963 TKW720942:TKW720963 TUS720942:TUS720963 UEO720942:UEO720963 UOK720942:UOK720963 UYG720942:UYG720963 VIC720942:VIC720963 VRY720942:VRY720963 WBU720942:WBU720963 WLQ720942:WLQ720963 WVM720942:WVM720963 E786478:E786499 JA786478:JA786499 SW786478:SW786499 ACS786478:ACS786499 AMO786478:AMO786499 AWK786478:AWK786499 BGG786478:BGG786499 BQC786478:BQC786499 BZY786478:BZY786499 CJU786478:CJU786499 CTQ786478:CTQ786499 DDM786478:DDM786499 DNI786478:DNI786499 DXE786478:DXE786499 EHA786478:EHA786499 EQW786478:EQW786499 FAS786478:FAS786499 FKO786478:FKO786499 FUK786478:FUK786499 GEG786478:GEG786499 GOC786478:GOC786499 GXY786478:GXY786499 HHU786478:HHU786499 HRQ786478:HRQ786499 IBM786478:IBM786499 ILI786478:ILI786499 IVE786478:IVE786499 JFA786478:JFA786499 JOW786478:JOW786499 JYS786478:JYS786499 KIO786478:KIO786499 KSK786478:KSK786499 LCG786478:LCG786499 LMC786478:LMC786499 LVY786478:LVY786499 MFU786478:MFU786499 MPQ786478:MPQ786499 MZM786478:MZM786499 NJI786478:NJI786499 NTE786478:NTE786499 ODA786478:ODA786499 OMW786478:OMW786499 OWS786478:OWS786499 PGO786478:PGO786499 PQK786478:PQK786499 QAG786478:QAG786499 QKC786478:QKC786499 QTY786478:QTY786499 RDU786478:RDU786499 RNQ786478:RNQ786499 RXM786478:RXM786499 SHI786478:SHI786499 SRE786478:SRE786499 TBA786478:TBA786499 TKW786478:TKW786499 TUS786478:TUS786499 UEO786478:UEO786499 UOK786478:UOK786499 UYG786478:UYG786499 VIC786478:VIC786499 VRY786478:VRY786499 WBU786478:WBU786499 WLQ786478:WLQ786499 WVM786478:WVM786499 E852014:E852035 JA852014:JA852035 SW852014:SW852035 ACS852014:ACS852035 AMO852014:AMO852035 AWK852014:AWK852035 BGG852014:BGG852035 BQC852014:BQC852035 BZY852014:BZY852035 CJU852014:CJU852035 CTQ852014:CTQ852035 DDM852014:DDM852035 DNI852014:DNI852035 DXE852014:DXE852035 EHA852014:EHA852035 EQW852014:EQW852035 FAS852014:FAS852035 FKO852014:FKO852035 FUK852014:FUK852035 GEG852014:GEG852035 GOC852014:GOC852035 GXY852014:GXY852035 HHU852014:HHU852035 HRQ852014:HRQ852035 IBM852014:IBM852035 ILI852014:ILI852035 IVE852014:IVE852035 JFA852014:JFA852035 JOW852014:JOW852035 JYS852014:JYS852035 KIO852014:KIO852035 KSK852014:KSK852035 LCG852014:LCG852035 LMC852014:LMC852035 LVY852014:LVY852035 MFU852014:MFU852035 MPQ852014:MPQ852035 MZM852014:MZM852035 NJI852014:NJI852035 NTE852014:NTE852035 ODA852014:ODA852035 OMW852014:OMW852035 OWS852014:OWS852035 PGO852014:PGO852035 PQK852014:PQK852035 QAG852014:QAG852035 QKC852014:QKC852035 QTY852014:QTY852035 RDU852014:RDU852035 RNQ852014:RNQ852035 RXM852014:RXM852035 SHI852014:SHI852035 SRE852014:SRE852035 TBA852014:TBA852035 TKW852014:TKW852035 TUS852014:TUS852035 UEO852014:UEO852035 UOK852014:UOK852035 UYG852014:UYG852035 VIC852014:VIC852035 VRY852014:VRY852035 WBU852014:WBU852035 WLQ852014:WLQ852035 WVM852014:WVM852035 E917550:E917571 JA917550:JA917571 SW917550:SW917571 ACS917550:ACS917571 AMO917550:AMO917571 AWK917550:AWK917571 BGG917550:BGG917571 BQC917550:BQC917571 BZY917550:BZY917571 CJU917550:CJU917571 CTQ917550:CTQ917571 DDM917550:DDM917571 DNI917550:DNI917571 DXE917550:DXE917571 EHA917550:EHA917571 EQW917550:EQW917571 FAS917550:FAS917571 FKO917550:FKO917571 FUK917550:FUK917571 GEG917550:GEG917571 GOC917550:GOC917571 GXY917550:GXY917571 HHU917550:HHU917571 HRQ917550:HRQ917571 IBM917550:IBM917571 ILI917550:ILI917571 IVE917550:IVE917571 JFA917550:JFA917571 JOW917550:JOW917571 JYS917550:JYS917571 KIO917550:KIO917571 KSK917550:KSK917571 LCG917550:LCG917571 LMC917550:LMC917571 LVY917550:LVY917571 MFU917550:MFU917571 MPQ917550:MPQ917571 MZM917550:MZM917571 NJI917550:NJI917571 NTE917550:NTE917571 ODA917550:ODA917571 OMW917550:OMW917571 OWS917550:OWS917571 PGO917550:PGO917571 PQK917550:PQK917571 QAG917550:QAG917571 QKC917550:QKC917571 QTY917550:QTY917571 RDU917550:RDU917571 RNQ917550:RNQ917571 RXM917550:RXM917571 SHI917550:SHI917571 SRE917550:SRE917571 TBA917550:TBA917571 TKW917550:TKW917571 TUS917550:TUS917571 UEO917550:UEO917571 UOK917550:UOK917571 UYG917550:UYG917571 VIC917550:VIC917571 VRY917550:VRY917571 WBU917550:WBU917571 WLQ917550:WLQ917571 WVM917550:WVM917571 E983086:E983107 JA983086:JA983107 SW983086:SW983107 ACS983086:ACS983107 AMO983086:AMO983107 AWK983086:AWK983107 BGG983086:BGG983107 BQC983086:BQC983107 BZY983086:BZY983107 CJU983086:CJU983107 CTQ983086:CTQ983107 DDM983086:DDM983107 DNI983086:DNI983107 DXE983086:DXE983107 EHA983086:EHA983107 EQW983086:EQW983107 FAS983086:FAS983107 FKO983086:FKO983107 FUK983086:FUK983107 GEG983086:GEG983107 GOC983086:GOC983107 GXY983086:GXY983107 HHU983086:HHU983107 HRQ983086:HRQ983107 IBM983086:IBM983107 ILI983086:ILI983107 IVE983086:IVE983107 JFA983086:JFA983107 JOW983086:JOW983107 JYS983086:JYS983107 KIO983086:KIO983107 KSK983086:KSK983107 LCG983086:LCG983107 LMC983086:LMC983107 LVY983086:LVY983107 MFU983086:MFU983107 MPQ983086:MPQ983107 MZM983086:MZM983107 NJI983086:NJI983107 NTE983086:NTE983107 ODA983086:ODA983107 OMW983086:OMW983107 OWS983086:OWS983107 PGO983086:PGO983107 PQK983086:PQK983107 QAG983086:QAG983107 QKC983086:QKC983107 QTY983086:QTY983107 RDU983086:RDU983107 RNQ983086:RNQ983107 RXM983086:RXM983107 SHI983086:SHI983107 SRE983086:SRE983107 TBA983086:TBA983107 TKW983086:TKW983107 TUS983086:TUS983107 UEO983086:UEO983107 UOK983086:UOK983107 UYG983086:UYG983107 VIC983086:VIC983107 VRY983086:VRY983107 WBU983086:WBU983107</xm:sqref>
        </x14:dataValidation>
        <x14:dataValidation type="list" allowBlank="1" showInputMessage="1" showErrorMessage="1" promptTitle="Sexua / Sexo" prompt="Aukeratu 1, 2 ala 3 menu zabalgarritik._x000a_Seleccione 1, 2 ó 3 del menú desplegable." xr:uid="{00000000-0002-0000-0000-000003000000}">
          <x14:formula1>
            <xm:f>'C:\Users\mugiezcm\MIKEL\22. Partaideen zerrendak\[FORMULARIOA ZERRENDA 2022.xls]Kodeak'!#REF!</xm:f>
          </x14:formula1>
          <xm:sqref>WVM983085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WLQ983085 JA45 SW45 ACS45 AMO45 AWK45 BGG45 BQC45 BZY45 CJU45 CTQ45 DDM45 DNI45 DXE45 EHA45 EQW45 FAS45 FKO45 FUK45 GEG45 GOC45 GXY45 HHU45 HRQ45 IBM45 ILI45 IVE45 JFA45 JOW45 JYS45 KIO45 KSK45 LCG45 LMC45 LVY45 MFU45 MPQ45 MZM45 NJI45 NTE45 ODA45 OMW45 OWS45 PGO45 PQK45 QAG45 QKC45 QTY45 RDU45 RNQ45 RXM45 SHI45 SRE45 TBA45 TKW45 TUS45 UEO45 UOK45 UYG45 VIC45 VRY45 WBU45 WLQ45 WVM45 E65581 JA65581 SW65581 ACS65581 AMO65581 AWK65581 BGG65581 BQC65581 BZY65581 CJU65581 CTQ65581 DDM65581 DNI65581 DXE65581 EHA65581 EQW65581 FAS65581 FKO65581 FUK65581 GEG65581 GOC65581 GXY65581 HHU65581 HRQ65581 IBM65581 ILI65581 IVE65581 JFA65581 JOW65581 JYS65581 KIO65581 KSK65581 LCG65581 LMC65581 LVY65581 MFU65581 MPQ65581 MZM65581 NJI65581 NTE65581 ODA65581 OMW65581 OWS65581 PGO65581 PQK65581 QAG65581 QKC65581 QTY65581 RDU65581 RNQ65581 RXM65581 SHI65581 SRE65581 TBA65581 TKW65581 TUS65581 UEO65581 UOK65581 UYG65581 VIC65581 VRY65581 WBU65581 WLQ65581 WVM65581 E131117 JA131117 SW131117 ACS131117 AMO131117 AWK131117 BGG131117 BQC131117 BZY131117 CJU131117 CTQ131117 DDM131117 DNI131117 DXE131117 EHA131117 EQW131117 FAS131117 FKO131117 FUK131117 GEG131117 GOC131117 GXY131117 HHU131117 HRQ131117 IBM131117 ILI131117 IVE131117 JFA131117 JOW131117 JYS131117 KIO131117 KSK131117 LCG131117 LMC131117 LVY131117 MFU131117 MPQ131117 MZM131117 NJI131117 NTE131117 ODA131117 OMW131117 OWS131117 PGO131117 PQK131117 QAG131117 QKC131117 QTY131117 RDU131117 RNQ131117 RXM131117 SHI131117 SRE131117 TBA131117 TKW131117 TUS131117 UEO131117 UOK131117 UYG131117 VIC131117 VRY131117 WBU131117 WLQ131117 WVM131117 E196653 JA196653 SW196653 ACS196653 AMO196653 AWK196653 BGG196653 BQC196653 BZY196653 CJU196653 CTQ196653 DDM196653 DNI196653 DXE196653 EHA196653 EQW196653 FAS196653 FKO196653 FUK196653 GEG196653 GOC196653 GXY196653 HHU196653 HRQ196653 IBM196653 ILI196653 IVE196653 JFA196653 JOW196653 JYS196653 KIO196653 KSK196653 LCG196653 LMC196653 LVY196653 MFU196653 MPQ196653 MZM196653 NJI196653 NTE196653 ODA196653 OMW196653 OWS196653 PGO196653 PQK196653 QAG196653 QKC196653 QTY196653 RDU196653 RNQ196653 RXM196653 SHI196653 SRE196653 TBA196653 TKW196653 TUS196653 UEO196653 UOK196653 UYG196653 VIC196653 VRY196653 WBU196653 WLQ196653 WVM196653 E262189 JA262189 SW262189 ACS262189 AMO262189 AWK262189 BGG262189 BQC262189 BZY262189 CJU262189 CTQ262189 DDM262189 DNI262189 DXE262189 EHA262189 EQW262189 FAS262189 FKO262189 FUK262189 GEG262189 GOC262189 GXY262189 HHU262189 HRQ262189 IBM262189 ILI262189 IVE262189 JFA262189 JOW262189 JYS262189 KIO262189 KSK262189 LCG262189 LMC262189 LVY262189 MFU262189 MPQ262189 MZM262189 NJI262189 NTE262189 ODA262189 OMW262189 OWS262189 PGO262189 PQK262189 QAG262189 QKC262189 QTY262189 RDU262189 RNQ262189 RXM262189 SHI262189 SRE262189 TBA262189 TKW262189 TUS262189 UEO262189 UOK262189 UYG262189 VIC262189 VRY262189 WBU262189 WLQ262189 WVM262189 E327725 JA327725 SW327725 ACS327725 AMO327725 AWK327725 BGG327725 BQC327725 BZY327725 CJU327725 CTQ327725 DDM327725 DNI327725 DXE327725 EHA327725 EQW327725 FAS327725 FKO327725 FUK327725 GEG327725 GOC327725 GXY327725 HHU327725 HRQ327725 IBM327725 ILI327725 IVE327725 JFA327725 JOW327725 JYS327725 KIO327725 KSK327725 LCG327725 LMC327725 LVY327725 MFU327725 MPQ327725 MZM327725 NJI327725 NTE327725 ODA327725 OMW327725 OWS327725 PGO327725 PQK327725 QAG327725 QKC327725 QTY327725 RDU327725 RNQ327725 RXM327725 SHI327725 SRE327725 TBA327725 TKW327725 TUS327725 UEO327725 UOK327725 UYG327725 VIC327725 VRY327725 WBU327725 WLQ327725 WVM327725 E393261 JA393261 SW393261 ACS393261 AMO393261 AWK393261 BGG393261 BQC393261 BZY393261 CJU393261 CTQ393261 DDM393261 DNI393261 DXE393261 EHA393261 EQW393261 FAS393261 FKO393261 FUK393261 GEG393261 GOC393261 GXY393261 HHU393261 HRQ393261 IBM393261 ILI393261 IVE393261 JFA393261 JOW393261 JYS393261 KIO393261 KSK393261 LCG393261 LMC393261 LVY393261 MFU393261 MPQ393261 MZM393261 NJI393261 NTE393261 ODA393261 OMW393261 OWS393261 PGO393261 PQK393261 QAG393261 QKC393261 QTY393261 RDU393261 RNQ393261 RXM393261 SHI393261 SRE393261 TBA393261 TKW393261 TUS393261 UEO393261 UOK393261 UYG393261 VIC393261 VRY393261 WBU393261 WLQ393261 WVM393261 E458797 JA458797 SW458797 ACS458797 AMO458797 AWK458797 BGG458797 BQC458797 BZY458797 CJU458797 CTQ458797 DDM458797 DNI458797 DXE458797 EHA458797 EQW458797 FAS458797 FKO458797 FUK458797 GEG458797 GOC458797 GXY458797 HHU458797 HRQ458797 IBM458797 ILI458797 IVE458797 JFA458797 JOW458797 JYS458797 KIO458797 KSK458797 LCG458797 LMC458797 LVY458797 MFU458797 MPQ458797 MZM458797 NJI458797 NTE458797 ODA458797 OMW458797 OWS458797 PGO458797 PQK458797 QAG458797 QKC458797 QTY458797 RDU458797 RNQ458797 RXM458797 SHI458797 SRE458797 TBA458797 TKW458797 TUS458797 UEO458797 UOK458797 UYG458797 VIC458797 VRY458797 WBU458797 WLQ458797 WVM458797 E524333 JA524333 SW524333 ACS524333 AMO524333 AWK524333 BGG524333 BQC524333 BZY524333 CJU524333 CTQ524333 DDM524333 DNI524333 DXE524333 EHA524333 EQW524333 FAS524333 FKO524333 FUK524333 GEG524333 GOC524333 GXY524333 HHU524333 HRQ524333 IBM524333 ILI524333 IVE524333 JFA524333 JOW524333 JYS524333 KIO524333 KSK524333 LCG524333 LMC524333 LVY524333 MFU524333 MPQ524333 MZM524333 NJI524333 NTE524333 ODA524333 OMW524333 OWS524333 PGO524333 PQK524333 QAG524333 QKC524333 QTY524333 RDU524333 RNQ524333 RXM524333 SHI524333 SRE524333 TBA524333 TKW524333 TUS524333 UEO524333 UOK524333 UYG524333 VIC524333 VRY524333 WBU524333 WLQ524333 WVM524333 E589869 JA589869 SW589869 ACS589869 AMO589869 AWK589869 BGG589869 BQC589869 BZY589869 CJU589869 CTQ589869 DDM589869 DNI589869 DXE589869 EHA589869 EQW589869 FAS589869 FKO589869 FUK589869 GEG589869 GOC589869 GXY589869 HHU589869 HRQ589869 IBM589869 ILI589869 IVE589869 JFA589869 JOW589869 JYS589869 KIO589869 KSK589869 LCG589869 LMC589869 LVY589869 MFU589869 MPQ589869 MZM589869 NJI589869 NTE589869 ODA589869 OMW589869 OWS589869 PGO589869 PQK589869 QAG589869 QKC589869 QTY589869 RDU589869 RNQ589869 RXM589869 SHI589869 SRE589869 TBA589869 TKW589869 TUS589869 UEO589869 UOK589869 UYG589869 VIC589869 VRY589869 WBU589869 WLQ589869 WVM589869 E655405 JA655405 SW655405 ACS655405 AMO655405 AWK655405 BGG655405 BQC655405 BZY655405 CJU655405 CTQ655405 DDM655405 DNI655405 DXE655405 EHA655405 EQW655405 FAS655405 FKO655405 FUK655405 GEG655405 GOC655405 GXY655405 HHU655405 HRQ655405 IBM655405 ILI655405 IVE655405 JFA655405 JOW655405 JYS655405 KIO655405 KSK655405 LCG655405 LMC655405 LVY655405 MFU655405 MPQ655405 MZM655405 NJI655405 NTE655405 ODA655405 OMW655405 OWS655405 PGO655405 PQK655405 QAG655405 QKC655405 QTY655405 RDU655405 RNQ655405 RXM655405 SHI655405 SRE655405 TBA655405 TKW655405 TUS655405 UEO655405 UOK655405 UYG655405 VIC655405 VRY655405 WBU655405 WLQ655405 WVM655405 E720941 JA720941 SW720941 ACS720941 AMO720941 AWK720941 BGG720941 BQC720941 BZY720941 CJU720941 CTQ720941 DDM720941 DNI720941 DXE720941 EHA720941 EQW720941 FAS720941 FKO720941 FUK720941 GEG720941 GOC720941 GXY720941 HHU720941 HRQ720941 IBM720941 ILI720941 IVE720941 JFA720941 JOW720941 JYS720941 KIO720941 KSK720941 LCG720941 LMC720941 LVY720941 MFU720941 MPQ720941 MZM720941 NJI720941 NTE720941 ODA720941 OMW720941 OWS720941 PGO720941 PQK720941 QAG720941 QKC720941 QTY720941 RDU720941 RNQ720941 RXM720941 SHI720941 SRE720941 TBA720941 TKW720941 TUS720941 UEO720941 UOK720941 UYG720941 VIC720941 VRY720941 WBU720941 WLQ720941 WVM720941 E786477 JA786477 SW786477 ACS786477 AMO786477 AWK786477 BGG786477 BQC786477 BZY786477 CJU786477 CTQ786477 DDM786477 DNI786477 DXE786477 EHA786477 EQW786477 FAS786477 FKO786477 FUK786477 GEG786477 GOC786477 GXY786477 HHU786477 HRQ786477 IBM786477 ILI786477 IVE786477 JFA786477 JOW786477 JYS786477 KIO786477 KSK786477 LCG786477 LMC786477 LVY786477 MFU786477 MPQ786477 MZM786477 NJI786477 NTE786477 ODA786477 OMW786477 OWS786477 PGO786477 PQK786477 QAG786477 QKC786477 QTY786477 RDU786477 RNQ786477 RXM786477 SHI786477 SRE786477 TBA786477 TKW786477 TUS786477 UEO786477 UOK786477 UYG786477 VIC786477 VRY786477 WBU786477 WLQ786477 WVM786477 E852013 JA852013 SW852013 ACS852013 AMO852013 AWK852013 BGG852013 BQC852013 BZY852013 CJU852013 CTQ852013 DDM852013 DNI852013 DXE852013 EHA852013 EQW852013 FAS852013 FKO852013 FUK852013 GEG852013 GOC852013 GXY852013 HHU852013 HRQ852013 IBM852013 ILI852013 IVE852013 JFA852013 JOW852013 JYS852013 KIO852013 KSK852013 LCG852013 LMC852013 LVY852013 MFU852013 MPQ852013 MZM852013 NJI852013 NTE852013 ODA852013 OMW852013 OWS852013 PGO852013 PQK852013 QAG852013 QKC852013 QTY852013 RDU852013 RNQ852013 RXM852013 SHI852013 SRE852013 TBA852013 TKW852013 TUS852013 UEO852013 UOK852013 UYG852013 VIC852013 VRY852013 WBU852013 WLQ852013 WVM852013 E917549 JA917549 SW917549 ACS917549 AMO917549 AWK917549 BGG917549 BQC917549 BZY917549 CJU917549 CTQ917549 DDM917549 DNI917549 DXE917549 EHA917549 EQW917549 FAS917549 FKO917549 FUK917549 GEG917549 GOC917549 GXY917549 HHU917549 HRQ917549 IBM917549 ILI917549 IVE917549 JFA917549 JOW917549 JYS917549 KIO917549 KSK917549 LCG917549 LMC917549 LVY917549 MFU917549 MPQ917549 MZM917549 NJI917549 NTE917549 ODA917549 OMW917549 OWS917549 PGO917549 PQK917549 QAG917549 QKC917549 QTY917549 RDU917549 RNQ917549 RXM917549 SHI917549 SRE917549 TBA917549 TKW917549 TUS917549 UEO917549 UOK917549 UYG917549 VIC917549 VRY917549 WBU917549 WLQ917549 WVM917549 E983085 JA983085 SW983085 ACS983085 AMO983085 AWK983085 BGG983085 BQC983085 BZY983085 CJU983085 CTQ983085 DDM983085 DNI983085 DXE983085 EHA983085 EQW983085 FAS983085 FKO983085 FUK983085 GEG983085 GOC983085 GXY983085 HHU983085 HRQ983085 IBM983085 ILI983085 IVE983085 JFA983085 JOW983085 JYS983085 KIO983085 KSK983085 LCG983085 LMC983085 LVY983085 MFU983085 MPQ983085 MZM983085 NJI983085 NTE983085 ODA983085 OMW983085 OWS983085 PGO983085 PQK983085 QAG983085 QKC983085 QTY983085 RDU983085 RNQ983085 RXM983085 SHI983085 SRE983085 TBA983085 TKW983085 TUS983085 UEO983085 UOK983085 UYG983085 VIC983085 VRY983085 WBU983085</xm:sqref>
        </x14:dataValidation>
        <x14:dataValidation type="list" allowBlank="1" showInputMessage="1" showErrorMessage="1" promptTitle="Sexua / Sexo" prompt="Aukeratu 1, 2 ala 3 menu zabalgarritik._x000a_Seleccione 1, 2 ó 3 del menú desplegable." xr:uid="{00000000-0002-0000-0000-000004000000}">
          <x14:formula1>
            <xm:f>Hoja2!$A$2:$A$4</xm:f>
          </x14:formula1>
          <xm:sqref>E11 E45</xm:sqref>
        </x14:dataValidation>
        <x14:dataValidation type="list" allowBlank="1" showInputMessage="1" showErrorMessage="1" xr:uid="{00000000-0002-0000-0000-000005000000}">
          <x14:formula1>
            <xm:f>Hoja2!$A$2:$A$4</xm:f>
          </x14:formula1>
          <xm:sqref>E12:E35 E46:E67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
  <sheetViews>
    <sheetView zoomScaleNormal="100" workbookViewId="0">
      <selection activeCell="K7" sqref="K7"/>
    </sheetView>
  </sheetViews>
  <sheetFormatPr baseColWidth="10" defaultColWidth="11.42578125" defaultRowHeight="15" x14ac:dyDescent="0.25"/>
  <cols>
    <col min="1" max="1" width="21.28515625" customWidth="1"/>
    <col min="2" max="2" width="18.140625" customWidth="1"/>
    <col min="3" max="3" width="13.42578125" customWidth="1"/>
    <col min="4" max="4" width="15.7109375" customWidth="1"/>
    <col min="5" max="5" width="14.85546875" customWidth="1"/>
    <col min="7" max="7" width="16.42578125" customWidth="1"/>
    <col min="8" max="8" width="14" customWidth="1"/>
    <col min="9" max="9" width="12.7109375" customWidth="1"/>
    <col min="12" max="12" width="15.85546875" customWidth="1"/>
    <col min="13" max="13" width="13.28515625" customWidth="1"/>
  </cols>
  <sheetData>
    <row r="1" spans="1:15" s="28" customFormat="1" ht="12.75" x14ac:dyDescent="0.2">
      <c r="A1" s="77" t="s">
        <v>35</v>
      </c>
      <c r="B1" s="77"/>
      <c r="C1" s="77"/>
      <c r="D1" s="77"/>
      <c r="E1" s="27"/>
      <c r="F1" s="77" t="s">
        <v>36</v>
      </c>
      <c r="G1" s="77"/>
      <c r="H1" s="77"/>
      <c r="I1" s="77"/>
      <c r="J1" s="27"/>
      <c r="K1" s="77" t="s">
        <v>14</v>
      </c>
      <c r="L1" s="77"/>
      <c r="M1" s="77"/>
      <c r="N1" s="77"/>
      <c r="O1" s="77"/>
    </row>
    <row r="2" spans="1:15" s="28" customFormat="1" ht="12.75" x14ac:dyDescent="0.2">
      <c r="A2" s="28" t="s">
        <v>13</v>
      </c>
      <c r="B2" s="28" t="s">
        <v>17</v>
      </c>
      <c r="C2" s="28" t="s">
        <v>18</v>
      </c>
      <c r="D2" s="28" t="s">
        <v>12</v>
      </c>
      <c r="F2" s="28" t="s">
        <v>13</v>
      </c>
      <c r="G2" s="28" t="s">
        <v>17</v>
      </c>
      <c r="H2" s="28" t="s">
        <v>18</v>
      </c>
      <c r="I2" s="28" t="s">
        <v>12</v>
      </c>
      <c r="K2" s="28" t="s">
        <v>13</v>
      </c>
      <c r="L2" s="28" t="s">
        <v>17</v>
      </c>
      <c r="M2" s="28" t="s">
        <v>18</v>
      </c>
      <c r="N2" s="28" t="s">
        <v>12</v>
      </c>
      <c r="O2" s="29" t="s">
        <v>16</v>
      </c>
    </row>
    <row r="3" spans="1:15" s="28" customFormat="1" ht="12.75" x14ac:dyDescent="0.2">
      <c r="A3" s="28" t="s">
        <v>10</v>
      </c>
      <c r="B3" s="28">
        <f ca="1">COUNTIFS(Zerrenda!G11:G35,"&lt;25",Zerrenda!E11:E35,"1. Emakumea / Mujer")</f>
        <v>0</v>
      </c>
      <c r="C3" s="28">
        <f ca="1">COUNTIFS(Zerrenda!G11:G35,"&lt;25",Zerrenda!E11:E35,"2. Gizona / Hombre")</f>
        <v>0</v>
      </c>
      <c r="D3" s="28">
        <f ca="1">COUNTIFS(Zerrenda!G11:G35,"&lt;25",Zerrenda!E11:E35,"3. Ez bitarra / No binario")</f>
        <v>0</v>
      </c>
      <c r="F3" s="28" t="s">
        <v>10</v>
      </c>
      <c r="G3" s="28">
        <f>COUNTIF(Zerrenda!E45:E67,"1. Emakumea / Mujer")</f>
        <v>0</v>
      </c>
      <c r="H3" s="28">
        <f>COUNTIF(Zerrenda!E45:E67,"2. Gizona / Hombre")</f>
        <v>0</v>
      </c>
      <c r="I3" s="28">
        <f>COUNTIF(Zerrenda!E45:E67,"3. Ez bitarra / No binario")</f>
        <v>0</v>
      </c>
      <c r="K3" s="28" t="s">
        <v>10</v>
      </c>
      <c r="L3" s="28">
        <f ca="1">Tabla1[[#This Row],[Emakumea]]+Tabla2[Emakumea]</f>
        <v>0</v>
      </c>
      <c r="M3" s="28">
        <f ca="1">Tabla1[[#This Row],[Gizona]]+Tabla2[Gizona]</f>
        <v>0</v>
      </c>
      <c r="N3" s="28">
        <f ca="1">Tabla1[[#This Row],[Ez bitarra]]+Tabla2[Ez bitarra]</f>
        <v>0</v>
      </c>
      <c r="O3" s="79">
        <f ca="1">Tabla3[[#This Row],[Emakumea]]+Tabla3[[#This Row],[Gizona]]+Tabla3[[#This Row],[Ez bitarra]]+L4+M4+N4</f>
        <v>0</v>
      </c>
    </row>
    <row r="4" spans="1:15" s="28" customFormat="1" ht="12.75" x14ac:dyDescent="0.2">
      <c r="A4" s="28" t="s">
        <v>11</v>
      </c>
      <c r="B4" s="28">
        <f ca="1">COUNTIFS(Zerrenda!G11:G35,"&gt;=25",Zerrenda!E11:E35,"1. Emakumea / Mujer")</f>
        <v>0</v>
      </c>
      <c r="C4" s="28">
        <f ca="1">COUNTIFS(Zerrenda!G11:G35,"&gt;=25",Zerrenda!E11:E35,"2. Gizona / Hombre")</f>
        <v>0</v>
      </c>
      <c r="D4" s="28">
        <f ca="1">COUNTIFS(Zerrenda!G11:G35,"&gt;=25",Zerrenda!E11:E35,"3. Ez bitarra / No binario")</f>
        <v>0</v>
      </c>
      <c r="K4" s="28" t="s">
        <v>11</v>
      </c>
      <c r="L4" s="28">
        <f ca="1">Tabla1[[#This Row],[Emakumea]]</f>
        <v>0</v>
      </c>
      <c r="M4" s="28">
        <f ca="1">Tabla1[[#This Row],[Gizona]]</f>
        <v>0</v>
      </c>
      <c r="N4" s="28">
        <f ca="1">Tabla1[[#This Row],[Ez bitarra]]</f>
        <v>0</v>
      </c>
      <c r="O4" s="79"/>
    </row>
    <row r="5" spans="1:15" s="28" customFormat="1" ht="12.75" x14ac:dyDescent="0.2"/>
    <row r="6" spans="1:15" x14ac:dyDescent="0.25">
      <c r="A6" s="78" t="s">
        <v>15</v>
      </c>
      <c r="B6" s="78"/>
      <c r="C6" s="78"/>
      <c r="D6" s="78"/>
      <c r="E6" s="78"/>
    </row>
    <row r="9" spans="1:15" x14ac:dyDescent="0.25">
      <c r="A9" s="76" t="s">
        <v>32</v>
      </c>
      <c r="B9" s="76"/>
      <c r="C9" s="76"/>
      <c r="D9" s="76"/>
      <c r="E9" s="76"/>
      <c r="F9" s="18"/>
      <c r="G9" s="18"/>
      <c r="H9" s="18"/>
      <c r="I9" s="18"/>
      <c r="J9" s="18"/>
      <c r="K9" s="18"/>
      <c r="L9" s="18"/>
    </row>
    <row r="10" spans="1:15" x14ac:dyDescent="0.25">
      <c r="A10" s="40" t="s">
        <v>21</v>
      </c>
      <c r="B10" s="19" t="s">
        <v>22</v>
      </c>
      <c r="C10" s="19" t="s">
        <v>23</v>
      </c>
      <c r="D10" s="19" t="s">
        <v>24</v>
      </c>
      <c r="E10" s="19" t="s">
        <v>25</v>
      </c>
      <c r="F10" s="19" t="s">
        <v>26</v>
      </c>
      <c r="G10" s="19" t="s">
        <v>27</v>
      </c>
      <c r="H10" s="19" t="s">
        <v>28</v>
      </c>
      <c r="I10" s="19" t="s">
        <v>29</v>
      </c>
      <c r="J10" s="19" t="s">
        <v>16</v>
      </c>
      <c r="K10" s="19" t="s">
        <v>14</v>
      </c>
      <c r="L10" s="20" t="s">
        <v>30</v>
      </c>
    </row>
    <row r="11" spans="1:15" x14ac:dyDescent="0.25">
      <c r="A11" s="30" t="str">
        <f>IF(Zerrenda!D1="","",Zerrenda!D1)</f>
        <v/>
      </c>
      <c r="B11" s="32" t="str">
        <f>IF(Zerrenda!G1="","",Zerrenda!G1)</f>
        <v>CLUB NAUTICO HONDARRIBIA</v>
      </c>
      <c r="C11" s="34"/>
      <c r="D11" s="38"/>
      <c r="E11" s="38"/>
      <c r="F11" s="21" t="s">
        <v>10</v>
      </c>
      <c r="G11" s="22">
        <f ca="1">L3</f>
        <v>0</v>
      </c>
      <c r="H11" s="22">
        <f ca="1">M3</f>
        <v>0</v>
      </c>
      <c r="I11" s="22">
        <f ca="1">N3</f>
        <v>0</v>
      </c>
      <c r="J11" s="22">
        <f ca="1">G11+H11+I11</f>
        <v>0</v>
      </c>
      <c r="K11" s="25">
        <f ca="1">J11+J12</f>
        <v>0</v>
      </c>
      <c r="L11" s="36"/>
    </row>
    <row r="12" spans="1:15" x14ac:dyDescent="0.25">
      <c r="A12" s="31" t="str">
        <f>IF(Zerrenda!D1="","",Zerrenda!D1)</f>
        <v/>
      </c>
      <c r="B12" s="33" t="str">
        <f>IF(Zerrenda!G1="","",Zerrenda!G1)</f>
        <v>CLUB NAUTICO HONDARRIBIA</v>
      </c>
      <c r="C12" s="35" t="str">
        <f>IF(C11="","",C11)</f>
        <v/>
      </c>
      <c r="D12" s="39" t="str">
        <f>IF(D11="","",D11)</f>
        <v/>
      </c>
      <c r="E12" s="39" t="str">
        <f>IF(E11="","",E11)</f>
        <v/>
      </c>
      <c r="F12" s="24" t="s">
        <v>20</v>
      </c>
      <c r="G12" s="23">
        <f t="shared" ref="G12:I12" ca="1" si="0">L4</f>
        <v>0</v>
      </c>
      <c r="H12" s="23">
        <f t="shared" ca="1" si="0"/>
        <v>0</v>
      </c>
      <c r="I12" s="23">
        <f t="shared" ca="1" si="0"/>
        <v>0</v>
      </c>
      <c r="J12" s="23">
        <f ca="1">G12+H12+I12</f>
        <v>0</v>
      </c>
      <c r="K12" s="26" t="s">
        <v>31</v>
      </c>
      <c r="L12" s="37"/>
    </row>
  </sheetData>
  <mergeCells count="6">
    <mergeCell ref="A9:E9"/>
    <mergeCell ref="A1:D1"/>
    <mergeCell ref="F1:I1"/>
    <mergeCell ref="A6:E6"/>
    <mergeCell ref="O3:O4"/>
    <mergeCell ref="K1:O1"/>
  </mergeCells>
  <pageMargins left="0.7" right="0.7" top="0.75" bottom="0.75" header="0.3" footer="0.3"/>
  <pageSetup paperSize="9" orientation="portrait" verticalDpi="0" r:id="rId1"/>
  <ignoredErrors>
    <ignoredError sqref="B4 L3:N3 C3:D4" calculatedColumn="1"/>
  </ignoredError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2" sqref="A2"/>
    </sheetView>
  </sheetViews>
  <sheetFormatPr baseColWidth="10" defaultColWidth="11.42578125" defaultRowHeight="15" x14ac:dyDescent="0.25"/>
  <sheetData>
    <row r="1" spans="1:1" x14ac:dyDescent="0.25">
      <c r="A1" s="13" t="s">
        <v>37</v>
      </c>
    </row>
    <row r="2" spans="1:1" x14ac:dyDescent="0.25">
      <c r="A2" s="13" t="s">
        <v>8</v>
      </c>
    </row>
    <row r="3" spans="1:1" x14ac:dyDescent="0.25">
      <c r="A3" s="13" t="s">
        <v>9</v>
      </c>
    </row>
    <row r="4" spans="1:1" x14ac:dyDescent="0.25">
      <c r="A4" s="13" t="s">
        <v>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DF73287CD822F479803C78B1009E980" ma:contentTypeVersion="12" ma:contentTypeDescription="Crear nuevo documento." ma:contentTypeScope="" ma:versionID="2758f67c7cef0e652f13a6d0a568f5cb">
  <xsd:schema xmlns:xsd="http://www.w3.org/2001/XMLSchema" xmlns:xs="http://www.w3.org/2001/XMLSchema" xmlns:p="http://schemas.microsoft.com/office/2006/metadata/properties" xmlns:ns2="1a718b52-91fd-43fb-8ab3-c6b918f0928b" xmlns:ns3="526180d7-6903-4da6-8fc3-449042b1d3ae" targetNamespace="http://schemas.microsoft.com/office/2006/metadata/properties" ma:root="true" ma:fieldsID="659d4dd24f3b3c3145104766278ecedd" ns2:_="" ns3:_="">
    <xsd:import namespace="1a718b52-91fd-43fb-8ab3-c6b918f0928b"/>
    <xsd:import namespace="526180d7-6903-4da6-8fc3-449042b1d3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718b52-91fd-43fb-8ab3-c6b918f09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0b1ca7a-d4a4-41bb-bbfa-27d9c6481f4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180d7-6903-4da6-8fc3-449042b1d3a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e0aa0c1-9518-4e91-8646-357b3663a814}" ma:internalName="TaxCatchAll" ma:showField="CatchAllData" ma:web="526180d7-6903-4da6-8fc3-449042b1d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718b52-91fd-43fb-8ab3-c6b918f0928b">
      <Terms xmlns="http://schemas.microsoft.com/office/infopath/2007/PartnerControls"/>
    </lcf76f155ced4ddcb4097134ff3c332f>
    <TaxCatchAll xmlns="526180d7-6903-4da6-8fc3-449042b1d3ae" xsi:nil="true"/>
  </documentManagement>
</p:properties>
</file>

<file path=customXml/itemProps1.xml><?xml version="1.0" encoding="utf-8"?>
<ds:datastoreItem xmlns:ds="http://schemas.openxmlformats.org/officeDocument/2006/customXml" ds:itemID="{B6CF6804-8026-4927-8BFB-1635D810932B}"/>
</file>

<file path=customXml/itemProps2.xml><?xml version="1.0" encoding="utf-8"?>
<ds:datastoreItem xmlns:ds="http://schemas.openxmlformats.org/officeDocument/2006/customXml" ds:itemID="{D81ED7FE-BF21-403D-8B51-C56D7C9E3C5F}"/>
</file>

<file path=customXml/itemProps3.xml><?xml version="1.0" encoding="utf-8"?>
<ds:datastoreItem xmlns:ds="http://schemas.openxmlformats.org/officeDocument/2006/customXml" ds:itemID="{A1E2FD6C-FEA5-474A-ADE8-A49D6F6E79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Zerrenda</vt:lpstr>
      <vt:lpstr>Datuak</vt:lpstr>
      <vt:lpstr>Hoja2</vt:lpstr>
    </vt:vector>
  </TitlesOfParts>
  <Company>IZFE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Juncal</cp:lastModifiedBy>
  <cp:lastPrinted>2024-05-27T11:26:35Z</cp:lastPrinted>
  <dcterms:created xsi:type="dcterms:W3CDTF">2022-07-21T12:44:51Z</dcterms:created>
  <dcterms:modified xsi:type="dcterms:W3CDTF">2026-01-19T16:39:49Z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0x0101008DF73287CD822F479803C78B1009E980</vt:lpwstr>
  </property>
</Properties>
</file>